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744" yWindow="600" windowWidth="15480" windowHeight="9420"/>
  </bookViews>
  <sheets>
    <sheet name="QUOTE" sheetId="1" r:id="rId1"/>
    <sheet name="Contract" sheetId="5" state="hidden" r:id="rId2"/>
    <sheet name="RWO" sheetId="6" state="hidden" r:id="rId3"/>
    <sheet name="Swap Out" sheetId="7" state="hidden" r:id="rId4"/>
    <sheet name="CHECKLIST" sheetId="8" r:id="rId5"/>
    <sheet name="RETURN LIST" sheetId="9" r:id="rId6"/>
    <sheet name="Tags" sheetId="10" r:id="rId7"/>
  </sheets>
  <definedNames>
    <definedName name="_xlnm.Print_Area" localSheetId="0">QUOTE!$A$1:$N$58</definedName>
    <definedName name="Range_Orders">QUOTE!$C$26:$C$54</definedName>
  </definedNames>
  <calcPr calcId="145621" concurrentCalc="0"/>
</workbook>
</file>

<file path=xl/calcChain.xml><?xml version="1.0" encoding="utf-8"?>
<calcChain xmlns="http://schemas.openxmlformats.org/spreadsheetml/2006/main">
  <c r="N51" i="1" l="1"/>
  <c r="C53" i="1"/>
  <c r="C52" i="1"/>
  <c r="N28" i="1"/>
  <c r="N53" i="1"/>
  <c r="N52" i="1"/>
  <c r="N38" i="1"/>
  <c r="N36" i="1"/>
  <c r="N34" i="1"/>
  <c r="N32" i="1"/>
  <c r="N30" i="1"/>
  <c r="N47" i="1"/>
  <c r="N46" i="1"/>
  <c r="N50" i="1"/>
  <c r="N49" i="1"/>
  <c r="N48" i="1"/>
  <c r="N45" i="1"/>
  <c r="N44" i="1"/>
  <c r="K2" i="5"/>
  <c r="J5" i="7"/>
  <c r="J5" i="6"/>
  <c r="G18" i="7"/>
  <c r="L16" i="7"/>
  <c r="J16" i="7"/>
  <c r="G16" i="7"/>
  <c r="G12" i="7"/>
  <c r="G10" i="7"/>
  <c r="A18" i="7"/>
  <c r="D18" i="7"/>
  <c r="D16" i="7"/>
  <c r="C16" i="7"/>
  <c r="A16" i="7"/>
  <c r="A10" i="7"/>
  <c r="J18" i="7"/>
  <c r="G14" i="7"/>
  <c r="A14" i="7"/>
  <c r="A12" i="7"/>
  <c r="J18" i="6"/>
  <c r="G18" i="6"/>
  <c r="L16" i="6"/>
  <c r="J16" i="6"/>
  <c r="G16" i="6"/>
  <c r="G14" i="6"/>
  <c r="G12" i="6"/>
  <c r="G10" i="6"/>
  <c r="D18" i="6"/>
  <c r="A18" i="6"/>
  <c r="E16" i="6"/>
  <c r="D16" i="6"/>
  <c r="A16" i="6"/>
  <c r="A14" i="6"/>
  <c r="A12" i="6"/>
  <c r="A10" i="6"/>
  <c r="L41" i="5"/>
  <c r="A23" i="5"/>
  <c r="K19" i="5"/>
  <c r="G19" i="5"/>
  <c r="L17" i="5"/>
  <c r="J17" i="5"/>
  <c r="G17" i="5"/>
  <c r="G15" i="5"/>
  <c r="G13" i="5"/>
  <c r="G11" i="5"/>
  <c r="D19" i="5"/>
  <c r="A19" i="5"/>
  <c r="E17" i="5"/>
  <c r="D17" i="5"/>
  <c r="A17" i="5"/>
  <c r="A15" i="5"/>
  <c r="A13" i="5"/>
  <c r="A11" i="5"/>
  <c r="J32" i="5"/>
  <c r="L32" i="5"/>
  <c r="J33" i="5"/>
  <c r="L33" i="5"/>
  <c r="J34" i="5"/>
  <c r="L34" i="5"/>
  <c r="J35" i="5"/>
  <c r="L35" i="5"/>
  <c r="J36" i="5"/>
  <c r="L36" i="5"/>
  <c r="J37" i="5"/>
  <c r="L37" i="5"/>
  <c r="J38" i="5"/>
  <c r="L38" i="5"/>
  <c r="L39" i="5"/>
  <c r="J39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L40" i="5"/>
  <c r="L42" i="5"/>
  <c r="N54" i="1"/>
  <c r="N43" i="1"/>
  <c r="N42" i="1"/>
  <c r="N41" i="1"/>
  <c r="N40" i="1"/>
  <c r="N39" i="1"/>
  <c r="N37" i="1"/>
  <c r="N35" i="1"/>
  <c r="N33" i="1"/>
  <c r="N29" i="1"/>
  <c r="N26" i="1"/>
  <c r="N31" i="1"/>
  <c r="N27" i="1"/>
  <c r="N56" i="1"/>
</calcChain>
</file>

<file path=xl/sharedStrings.xml><?xml version="1.0" encoding="utf-8"?>
<sst xmlns="http://schemas.openxmlformats.org/spreadsheetml/2006/main" count="309" uniqueCount="154">
  <si>
    <t/>
  </si>
  <si>
    <t>City</t>
  </si>
  <si>
    <t>State</t>
  </si>
  <si>
    <t>Phone</t>
  </si>
  <si>
    <t>Qty</t>
  </si>
  <si>
    <t>Description</t>
  </si>
  <si>
    <t>Zip</t>
  </si>
  <si>
    <t>Attention</t>
  </si>
  <si>
    <t>BILL TO:</t>
  </si>
  <si>
    <t xml:space="preserve">Company </t>
  </si>
  <si>
    <t>Address1</t>
  </si>
  <si>
    <t xml:space="preserve"> </t>
  </si>
  <si>
    <t>DELIVER TO:</t>
  </si>
  <si>
    <t>Total</t>
  </si>
  <si>
    <t>Address2</t>
  </si>
  <si>
    <t>Date</t>
  </si>
  <si>
    <t>Company</t>
  </si>
  <si>
    <t>Rental Term</t>
  </si>
  <si>
    <t>7806 Braygreen Rd, Suite 101, Laurel, MD 20707</t>
  </si>
  <si>
    <t>Ph: 301-931-2200  Fax: 301-931-2230  Tax ID: 36-4420137</t>
  </si>
  <si>
    <t>Contract No.</t>
  </si>
  <si>
    <t>Customer No.</t>
  </si>
  <si>
    <t>RENTAL CONTRACT</t>
  </si>
  <si>
    <t>SHIP TO:</t>
  </si>
  <si>
    <t>Ship Via</t>
  </si>
  <si>
    <t>Project Code</t>
  </si>
  <si>
    <t>Terms</t>
  </si>
  <si>
    <t>NET 30</t>
  </si>
  <si>
    <t>Purchase Order Number</t>
  </si>
  <si>
    <t>Rental Start Date</t>
  </si>
  <si>
    <t>Rental End Date</t>
  </si>
  <si>
    <t>Salesperson</t>
  </si>
  <si>
    <t>Contract Type</t>
  </si>
  <si>
    <t>RENTAL</t>
  </si>
  <si>
    <t>Asset #</t>
  </si>
  <si>
    <t>Unit Price</t>
  </si>
  <si>
    <t>Amount</t>
  </si>
  <si>
    <t>*ATTN: PLEASE READ: Contract Terms and Conditions are found on the back of this contract.*</t>
  </si>
  <si>
    <t>Subtotal:</t>
  </si>
  <si>
    <t>SPECIAL NOTES:</t>
  </si>
  <si>
    <t>Tax Rate:</t>
  </si>
  <si>
    <t>Sales Tax:</t>
  </si>
  <si>
    <t>TOTAL</t>
  </si>
  <si>
    <t>Customer Signature</t>
  </si>
  <si>
    <t>Print Name</t>
  </si>
  <si>
    <t>HTR Agent</t>
  </si>
  <si>
    <t>Returned Comment</t>
  </si>
  <si>
    <t>Checked</t>
  </si>
  <si>
    <t>PICK-UP INSTRUCTIONS</t>
  </si>
  <si>
    <t>PHONE #</t>
  </si>
  <si>
    <t>EQUIPMENT LOCATION</t>
  </si>
  <si>
    <t>CUSTOMER INFORMATION</t>
  </si>
  <si>
    <t>RETURN WORK ORDER</t>
  </si>
  <si>
    <t>Contract #</t>
  </si>
  <si>
    <t xml:space="preserve">Pick-Up Date: </t>
  </si>
  <si>
    <t xml:space="preserve">Swap-Out Date: </t>
  </si>
  <si>
    <t>EQUIPMENT SWAP-OUT</t>
  </si>
  <si>
    <t>REPLACEMENT REQUESTED BY:</t>
  </si>
  <si>
    <t>INSTRUCTIONS</t>
  </si>
  <si>
    <t xml:space="preserve">EQUIPMENT TO BE REPLACED </t>
  </si>
  <si>
    <t>Serial #</t>
  </si>
  <si>
    <t>Comment</t>
  </si>
  <si>
    <t>REPLACEMENT EQUIPMENT</t>
  </si>
  <si>
    <t xml:space="preserve">Phone: </t>
  </si>
  <si>
    <t>Email Address:</t>
  </si>
  <si>
    <t>HTR Representative:</t>
  </si>
  <si>
    <t>TECHNOLOGY ORDER FORM</t>
  </si>
  <si>
    <t>Incident Name</t>
  </si>
  <si>
    <t>Incident Number</t>
  </si>
  <si>
    <t>Unit Name</t>
  </si>
  <si>
    <t>Location Name</t>
  </si>
  <si>
    <t>Canon P-215 Portable Scanner</t>
  </si>
  <si>
    <t>22" LCD Display</t>
  </si>
  <si>
    <t>3,000 Lumens DLP Projector</t>
  </si>
  <si>
    <t>8-Port Gigabit Switch</t>
  </si>
  <si>
    <t>16-Port Gigabit Switch</t>
  </si>
  <si>
    <t>802.11b/g/n Wireless Router</t>
  </si>
  <si>
    <t>CAT 5E Ethernet Cable (100')</t>
  </si>
  <si>
    <t>CAT 5E Ethernet Cable (25')</t>
  </si>
  <si>
    <t>CAT 5E Ethernet Cable (50')</t>
  </si>
  <si>
    <t>USB Numeric Keypad</t>
  </si>
  <si>
    <t>Laptop Box Charge Per Laptop Ordered</t>
  </si>
  <si>
    <t>Sub-Total</t>
  </si>
  <si>
    <t>Labeling Charge Per Box</t>
  </si>
  <si>
    <t>Brother 8710DW B/W MFP (Copy/Print/Scan/Fax)</t>
  </si>
  <si>
    <t>HP CP5225dn Large Format Color Laser Printer 11X17</t>
  </si>
  <si>
    <t>Brother 5470DW Small Workgroup B/W Printer</t>
  </si>
  <si>
    <t>Request Number</t>
  </si>
  <si>
    <t>NAS Server 1TB X 2 RAID 1</t>
  </si>
  <si>
    <t>Rate/Mo</t>
  </si>
  <si>
    <t>Shipping Charges To Be Determined After Delivery</t>
  </si>
  <si>
    <r>
      <t>Incident Accounting Code (</t>
    </r>
    <r>
      <rPr>
        <i/>
        <sz val="8"/>
        <color rgb="FFFF0000"/>
        <rFont val="Arial"/>
        <family val="2"/>
      </rPr>
      <t>P Code Only</t>
    </r>
    <r>
      <rPr>
        <i/>
        <sz val="8"/>
        <rFont val="Arial"/>
        <family val="2"/>
      </rPr>
      <t>)</t>
    </r>
  </si>
  <si>
    <t xml:space="preserve">FSC Name </t>
  </si>
  <si>
    <t>FSC Email Address</t>
  </si>
  <si>
    <t>Cell Phone</t>
  </si>
  <si>
    <t>Item #</t>
  </si>
  <si>
    <t>N/A</t>
  </si>
  <si>
    <t>Checklist for Hartford Equipment</t>
  </si>
  <si>
    <t xml:space="preserve">      </t>
  </si>
  <si>
    <t>S#</t>
  </si>
  <si>
    <t>Shipper Name</t>
  </si>
  <si>
    <t>PLACE THIS INFORMATION IN HARTFORD EQUIPMENT ENVELOPE IN FIRE BOX</t>
  </si>
  <si>
    <t xml:space="preserve">Inventory equipment received (Incident Technology Support Specialist (ITSS)). </t>
  </si>
  <si>
    <t>Set up equipment envelope (yellow) in Finance box for Hartford invoices (Finance).</t>
  </si>
  <si>
    <t>Notify Hartford by email of any missing or inoperable equipment. Hartford to provide return shipping invoice for equipment to (ITSS).</t>
  </si>
  <si>
    <t>Request Hartford to correct payment invoice deducting cost of inoperable equipment including its       shipping cost (FSC).</t>
  </si>
  <si>
    <t>Send in first payment upon receipt of invoice with correct inventory and shipping cost.  (Payment will cover 1 to 30 days).  (Finance)</t>
  </si>
  <si>
    <t>Transfer of IMT’s/Units:</t>
  </si>
  <si>
    <t>Incoming FSC to email copy of AD-107 to FPT (Fire Procurement Team) inbox.</t>
  </si>
  <si>
    <t>Incoming FSC to email Hartford and FPT inbox with new IMT contacts (ITSS &amp; FSC) or unit contact(s).</t>
  </si>
  <si>
    <t>End of Incident:</t>
  </si>
  <si>
    <t>Ensure equipment serial number is put in box with matching serial number (ITSS).</t>
  </si>
  <si>
    <t>Contact person returning equipment (outgoing FSC, Forest AO, etc.).</t>
  </si>
  <si>
    <t>Name:</t>
  </si>
  <si>
    <t>Phone:</t>
  </si>
  <si>
    <t xml:space="preserve">Mail all equipment back to Hartford @ 12619 Crenshaw Blvd. Hawthorne, CA 90250                             </t>
  </si>
  <si>
    <t xml:space="preserve">*Consider cost efficiency when mailing equipment, especially plotters. </t>
  </si>
  <si>
    <t>FSC or Unit Contact will email this checklist form to FPT inbox.</t>
  </si>
  <si>
    <t>HARTFORD to email list of returned/received equipment serial numbers to FPT inbox.</t>
  </si>
  <si>
    <t>Updated 4/22/2016</t>
  </si>
  <si>
    <t xml:space="preserve"> Verify and revise inventory, if needed. (out-going team ITSS)</t>
  </si>
  <si>
    <t>Out-going ITSS prepare and sign transfer form (AD-107). Incoming ITSS provide copy to Finance.</t>
  </si>
  <si>
    <t xml:space="preserve">Shipment Documentation: fill out "Return List" Tab or equivalent separate sheet and attach to return label.  (Include Hartford email and FPT email to receive tracking information)     </t>
  </si>
  <si>
    <t>Hartford Tag</t>
  </si>
  <si>
    <t>Tracking #s</t>
  </si>
  <si>
    <t>INCIDENT INFORMATION</t>
  </si>
  <si>
    <t>Cradlepoint 4G Router (up to 20 devices), 4 wired ports, 2 Verizon Mdm, w/ 10GB Data Plan</t>
  </si>
  <si>
    <t>Line #</t>
  </si>
  <si>
    <t>Tag #</t>
  </si>
  <si>
    <t>ITSS Name</t>
  </si>
  <si>
    <t>ITSS Cell #</t>
  </si>
  <si>
    <t>ITSS Email Address</t>
  </si>
  <si>
    <t>Mark Ferro</t>
  </si>
  <si>
    <t>301-931-2210</t>
  </si>
  <si>
    <t xml:space="preserve">Mobile: </t>
  </si>
  <si>
    <t>240-418-4455</t>
  </si>
  <si>
    <t>mferro@hartfordrents.com</t>
  </si>
  <si>
    <t>REGION</t>
  </si>
  <si>
    <r>
      <t>Brother 8710DW Consumables -</t>
    </r>
    <r>
      <rPr>
        <sz val="9"/>
        <color rgb="FFC00000"/>
        <rFont val="Arial"/>
        <family val="2"/>
      </rPr>
      <t>with initial order only</t>
    </r>
  </si>
  <si>
    <r>
      <t>HP CP5225dn Consumables -</t>
    </r>
    <r>
      <rPr>
        <sz val="9"/>
        <color rgb="FFC00000"/>
        <rFont val="Arial"/>
        <family val="2"/>
      </rPr>
      <t>with initial order only</t>
    </r>
  </si>
  <si>
    <r>
      <t>Brother 5470DW Consumables -</t>
    </r>
    <r>
      <rPr>
        <sz val="9"/>
        <color rgb="FFC00000"/>
        <rFont val="Arial"/>
        <family val="2"/>
      </rPr>
      <t>with initial order only</t>
    </r>
  </si>
  <si>
    <r>
      <t>T1300ps Plotter Consumables -</t>
    </r>
    <r>
      <rPr>
        <sz val="9"/>
        <color rgb="FFC00000"/>
        <rFont val="Arial"/>
        <family val="2"/>
      </rPr>
      <t>with initial order only</t>
    </r>
  </si>
  <si>
    <t>HP DesignJet T1300ps Plotter w/ transport case</t>
  </si>
  <si>
    <t>Brother MFC-L9570CDW Color MFP (Copy/Print/Scan/Fax)</t>
  </si>
  <si>
    <r>
      <t>Brother MFC-L9570CDW Consumables -</t>
    </r>
    <r>
      <rPr>
        <sz val="9"/>
        <color rgb="FFC00000"/>
        <rFont val="Arial"/>
        <family val="2"/>
      </rPr>
      <t>with initial order only</t>
    </r>
  </si>
  <si>
    <t>R#</t>
  </si>
  <si>
    <t>Basic Type 1 Laptop (Fire) -Core i5, 8GB, 500GB, Win 10, Office 2010</t>
  </si>
  <si>
    <t>GIS Type 2 Laptop (I-Suite Server) -Core i7, 16GB, 500GB, Win 10, Office 2010</t>
  </si>
  <si>
    <t>A Hartford Rep will confirm receipt - Please call if you do not receive confirmation within 1 hour</t>
  </si>
  <si>
    <t>E-iSuite Server Type 3 Laptop Core i7, 16GB, 500GB, Server 2016 w/ 5 RDP licenses</t>
  </si>
  <si>
    <t>AG-9J61-B-13-0100</t>
  </si>
  <si>
    <t>5 ONLY</t>
  </si>
  <si>
    <t>BPA #</t>
  </si>
  <si>
    <t>iPad Air 16GB, Verizon 4G w/ 5GB Data Plan, Armour Case, (Charge of $18 per GB over)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</si>
</sst>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  <numFmt numFmtId="166" formatCode="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System"/>
      <family val="2"/>
    </font>
    <font>
      <i/>
      <sz val="8"/>
      <color rgb="FFFF0000"/>
      <name val="Arial"/>
      <family val="2"/>
    </font>
    <font>
      <b/>
      <u/>
      <sz val="18"/>
      <name val="Calibri"/>
      <family val="2"/>
    </font>
    <font>
      <sz val="12"/>
      <name val="Arial"/>
      <family val="2"/>
    </font>
    <font>
      <b/>
      <sz val="14"/>
      <color rgb="FFC00000"/>
      <name val="Arial"/>
      <family val="2"/>
    </font>
    <font>
      <b/>
      <u/>
      <sz val="12"/>
      <color rgb="FFC00000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2"/>
      <name val="Arial"/>
      <family val="2"/>
    </font>
    <font>
      <sz val="9"/>
      <color rgb="FFC00000"/>
      <name val="Arial"/>
      <family val="2"/>
    </font>
    <font>
      <b/>
      <sz val="12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9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0" fillId="3" borderId="0" xfId="0" applyFill="1"/>
    <xf numFmtId="0" fontId="0" fillId="5" borderId="0" xfId="0" applyFill="1" applyBorder="1" applyProtection="1"/>
    <xf numFmtId="0" fontId="0" fillId="5" borderId="0" xfId="0" applyFill="1" applyBorder="1" applyAlignment="1" applyProtection="1"/>
    <xf numFmtId="44" fontId="7" fillId="2" borderId="10" xfId="1" applyNumberFormat="1" applyFont="1" applyFill="1" applyBorder="1" applyAlignment="1" applyProtection="1">
      <alignment vertical="center"/>
    </xf>
    <xf numFmtId="44" fontId="7" fillId="0" borderId="11" xfId="1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right"/>
    </xf>
    <xf numFmtId="0" fontId="4" fillId="5" borderId="0" xfId="0" applyFont="1" applyFill="1" applyBorder="1" applyAlignment="1" applyProtection="1">
      <alignment horizontal="right"/>
    </xf>
    <xf numFmtId="1" fontId="3" fillId="0" borderId="6" xfId="0" applyNumberFormat="1" applyFont="1" applyFill="1" applyBorder="1" applyAlignment="1" applyProtection="1">
      <alignment horizontal="center" vertical="center"/>
    </xf>
    <xf numFmtId="0" fontId="3" fillId="5" borderId="0" xfId="6" applyFill="1"/>
    <xf numFmtId="0" fontId="3" fillId="2" borderId="0" xfId="6" applyFill="1"/>
    <xf numFmtId="0" fontId="3" fillId="0" borderId="0" xfId="6"/>
    <xf numFmtId="0" fontId="11" fillId="2" borderId="0" xfId="6" applyFont="1" applyFill="1"/>
    <xf numFmtId="0" fontId="3" fillId="0" borderId="0" xfId="6" applyFill="1"/>
    <xf numFmtId="0" fontId="10" fillId="2" borderId="0" xfId="6" applyFont="1" applyFill="1" applyBorder="1" applyAlignment="1">
      <alignment horizontal="left"/>
    </xf>
    <xf numFmtId="0" fontId="3" fillId="0" borderId="0" xfId="6" applyBorder="1" applyAlignment="1"/>
    <xf numFmtId="0" fontId="3" fillId="2" borderId="0" xfId="6" applyFill="1" applyBorder="1"/>
    <xf numFmtId="0" fontId="10" fillId="2" borderId="0" xfId="6" applyFont="1" applyFill="1" applyBorder="1"/>
    <xf numFmtId="0" fontId="10" fillId="0" borderId="48" xfId="6" applyFont="1" applyBorder="1" applyAlignment="1"/>
    <xf numFmtId="0" fontId="17" fillId="4" borderId="3" xfId="6" applyFont="1" applyFill="1" applyBorder="1" applyAlignment="1">
      <alignment horizontal="center"/>
    </xf>
    <xf numFmtId="14" fontId="3" fillId="0" borderId="13" xfId="6" applyNumberFormat="1" applyBorder="1" applyAlignment="1">
      <alignment horizontal="center"/>
    </xf>
    <xf numFmtId="0" fontId="17" fillId="4" borderId="32" xfId="6" applyFont="1" applyFill="1" applyBorder="1" applyAlignment="1">
      <alignment horizontal="center"/>
    </xf>
    <xf numFmtId="0" fontId="17" fillId="4" borderId="5" xfId="6" applyFont="1" applyFill="1" applyBorder="1" applyAlignment="1">
      <alignment horizontal="center"/>
    </xf>
    <xf numFmtId="4" fontId="3" fillId="0" borderId="49" xfId="1" applyNumberFormat="1" applyBorder="1"/>
    <xf numFmtId="0" fontId="3" fillId="0" borderId="13" xfId="6" applyBorder="1"/>
    <xf numFmtId="4" fontId="3" fillId="0" borderId="13" xfId="1" applyNumberFormat="1" applyBorder="1"/>
    <xf numFmtId="4" fontId="3" fillId="0" borderId="13" xfId="6" applyNumberFormat="1" applyBorder="1"/>
    <xf numFmtId="4" fontId="0" fillId="0" borderId="13" xfId="1" applyNumberFormat="1" applyFont="1" applyBorder="1"/>
    <xf numFmtId="0" fontId="18" fillId="2" borderId="0" xfId="6" applyFont="1" applyFill="1" applyBorder="1" applyAlignment="1">
      <alignment horizontal="right"/>
    </xf>
    <xf numFmtId="10" fontId="3" fillId="0" borderId="49" xfId="1" applyNumberFormat="1" applyBorder="1"/>
    <xf numFmtId="0" fontId="4" fillId="2" borderId="8" xfId="6" applyFont="1" applyFill="1" applyBorder="1" applyAlignment="1">
      <alignment horizontal="right"/>
    </xf>
    <xf numFmtId="7" fontId="20" fillId="4" borderId="3" xfId="1" applyNumberFormat="1" applyFont="1" applyFill="1" applyBorder="1"/>
    <xf numFmtId="0" fontId="3" fillId="2" borderId="0" xfId="6" applyFill="1" applyBorder="1" applyAlignment="1">
      <alignment vertical="top"/>
    </xf>
    <xf numFmtId="0" fontId="15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6" fillId="0" borderId="48" xfId="6" applyFont="1" applyBorder="1" applyAlignment="1">
      <alignment horizontal="left"/>
    </xf>
    <xf numFmtId="0" fontId="10" fillId="5" borderId="0" xfId="6" applyFont="1" applyFill="1" applyBorder="1" applyAlignment="1">
      <alignment horizontal="left"/>
    </xf>
    <xf numFmtId="0" fontId="3" fillId="0" borderId="3" xfId="6" applyBorder="1"/>
    <xf numFmtId="4" fontId="3" fillId="0" borderId="3" xfId="1" applyNumberFormat="1" applyFont="1" applyBorder="1"/>
    <xf numFmtId="4" fontId="3" fillId="0" borderId="3" xfId="6" applyNumberFormat="1" applyBorder="1"/>
    <xf numFmtId="4" fontId="0" fillId="0" borderId="3" xfId="1" applyNumberFormat="1" applyFont="1" applyBorder="1"/>
    <xf numFmtId="4" fontId="3" fillId="0" borderId="3" xfId="1" applyNumberFormat="1" applyBorder="1"/>
    <xf numFmtId="0" fontId="0" fillId="5" borderId="24" xfId="0" applyFill="1" applyBorder="1" applyAlignment="1">
      <alignment horizontal="left"/>
    </xf>
    <xf numFmtId="49" fontId="0" fillId="5" borderId="13" xfId="0" applyNumberFormat="1" applyFill="1" applyBorder="1" applyAlignment="1">
      <alignment horizontal="left"/>
    </xf>
    <xf numFmtId="7" fontId="20" fillId="2" borderId="0" xfId="1" applyNumberFormat="1" applyFont="1" applyFill="1" applyBorder="1"/>
    <xf numFmtId="7" fontId="3" fillId="2" borderId="0" xfId="1" applyNumberFormat="1" applyFill="1" applyBorder="1"/>
    <xf numFmtId="10" fontId="3" fillId="2" borderId="0" xfId="1" applyNumberFormat="1" applyFill="1" applyBorder="1"/>
    <xf numFmtId="0" fontId="4" fillId="2" borderId="0" xfId="6" applyFont="1" applyFill="1" applyBorder="1" applyAlignment="1">
      <alignment horizontal="center"/>
    </xf>
    <xf numFmtId="0" fontId="3" fillId="2" borderId="1" xfId="6" applyFill="1" applyBorder="1"/>
    <xf numFmtId="0" fontId="3" fillId="0" borderId="2" xfId="6" applyNumberFormat="1" applyBorder="1" applyAlignment="1">
      <alignment horizontal="left"/>
    </xf>
    <xf numFmtId="0" fontId="3" fillId="0" borderId="21" xfId="6" applyNumberFormat="1" applyBorder="1" applyAlignment="1">
      <alignment horizontal="left"/>
    </xf>
    <xf numFmtId="0" fontId="17" fillId="4" borderId="29" xfId="6" applyFont="1" applyFill="1" applyBorder="1" applyAlignment="1">
      <alignment horizontal="center"/>
    </xf>
    <xf numFmtId="0" fontId="4" fillId="4" borderId="29" xfId="6" applyFont="1" applyFill="1" applyBorder="1" applyAlignment="1">
      <alignment horizontal="center"/>
    </xf>
    <xf numFmtId="0" fontId="17" fillId="4" borderId="49" xfId="6" applyFont="1" applyFill="1" applyBorder="1" applyAlignment="1">
      <alignment horizontal="center"/>
    </xf>
    <xf numFmtId="0" fontId="18" fillId="2" borderId="0" xfId="6" applyFont="1" applyFill="1"/>
    <xf numFmtId="0" fontId="19" fillId="2" borderId="0" xfId="6" applyFont="1" applyFill="1"/>
    <xf numFmtId="0" fontId="14" fillId="2" borderId="0" xfId="6" applyFont="1" applyFill="1"/>
    <xf numFmtId="0" fontId="18" fillId="2" borderId="0" xfId="6" applyFont="1" applyFill="1" applyAlignment="1">
      <alignment horizontal="left"/>
    </xf>
    <xf numFmtId="0" fontId="0" fillId="0" borderId="16" xfId="0" applyBorder="1"/>
    <xf numFmtId="0" fontId="6" fillId="0" borderId="16" xfId="6" applyFont="1" applyBorder="1" applyAlignment="1">
      <alignment horizontal="left"/>
    </xf>
    <xf numFmtId="0" fontId="3" fillId="2" borderId="1" xfId="6" applyFill="1" applyBorder="1" applyAlignment="1"/>
    <xf numFmtId="0" fontId="3" fillId="5" borderId="1" xfId="6" applyFill="1" applyBorder="1" applyAlignment="1"/>
    <xf numFmtId="0" fontId="10" fillId="2" borderId="21" xfId="6" applyFont="1" applyFill="1" applyBorder="1" applyAlignment="1">
      <alignment horizontal="left"/>
    </xf>
    <xf numFmtId="0" fontId="3" fillId="5" borderId="0" xfId="6" applyFill="1" applyBorder="1" applyAlignment="1"/>
    <xf numFmtId="0" fontId="3" fillId="5" borderId="0" xfId="6" applyFill="1" applyBorder="1"/>
    <xf numFmtId="0" fontId="10" fillId="5" borderId="0" xfId="6" applyFont="1" applyFill="1" applyBorder="1"/>
    <xf numFmtId="0" fontId="10" fillId="5" borderId="48" xfId="6" applyFont="1" applyFill="1" applyBorder="1" applyAlignment="1"/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18" fillId="5" borderId="0" xfId="6" applyFont="1" applyFill="1" applyAlignment="1">
      <alignment horizontal="left"/>
    </xf>
    <xf numFmtId="0" fontId="11" fillId="5" borderId="0" xfId="6" applyFont="1" applyFill="1"/>
    <xf numFmtId="0" fontId="14" fillId="5" borderId="0" xfId="6" applyFont="1" applyFill="1"/>
    <xf numFmtId="0" fontId="19" fillId="5" borderId="0" xfId="6" applyFont="1" applyFill="1"/>
    <xf numFmtId="0" fontId="10" fillId="5" borderId="41" xfId="6" applyFont="1" applyFill="1" applyBorder="1" applyAlignment="1">
      <alignment horizontal="left"/>
    </xf>
    <xf numFmtId="0" fontId="6" fillId="5" borderId="1" xfId="6" applyFont="1" applyFill="1" applyBorder="1" applyAlignment="1">
      <alignment horizontal="left"/>
    </xf>
    <xf numFmtId="0" fontId="6" fillId="5" borderId="0" xfId="6" applyFont="1" applyFill="1" applyBorder="1" applyAlignment="1">
      <alignment horizontal="left"/>
    </xf>
    <xf numFmtId="0" fontId="6" fillId="5" borderId="42" xfId="6" applyFont="1" applyFill="1" applyBorder="1" applyAlignment="1">
      <alignment horizontal="left"/>
    </xf>
    <xf numFmtId="0" fontId="10" fillId="5" borderId="47" xfId="6" applyFont="1" applyFill="1" applyBorder="1" applyAlignment="1">
      <alignment horizontal="left"/>
    </xf>
    <xf numFmtId="0" fontId="3" fillId="5" borderId="1" xfId="6" applyFill="1" applyBorder="1"/>
    <xf numFmtId="0" fontId="10" fillId="5" borderId="1" xfId="6" applyFont="1" applyFill="1" applyBorder="1"/>
    <xf numFmtId="0" fontId="10" fillId="5" borderId="42" xfId="6" applyFont="1" applyFill="1" applyBorder="1" applyAlignment="1"/>
    <xf numFmtId="165" fontId="4" fillId="5" borderId="36" xfId="6" applyNumberFormat="1" applyFont="1" applyFill="1" applyBorder="1" applyAlignment="1" applyProtection="1">
      <alignment horizontal="left"/>
    </xf>
    <xf numFmtId="0" fontId="17" fillId="5" borderId="0" xfId="6" applyFont="1" applyFill="1" applyBorder="1" applyAlignment="1">
      <alignment horizontal="right"/>
    </xf>
    <xf numFmtId="165" fontId="17" fillId="5" borderId="0" xfId="6" applyNumberFormat="1" applyFont="1" applyFill="1" applyBorder="1" applyAlignment="1">
      <alignment horizontal="center"/>
    </xf>
    <xf numFmtId="165" fontId="3" fillId="5" borderId="0" xfId="6" applyNumberFormat="1" applyFill="1" applyBorder="1" applyAlignment="1"/>
    <xf numFmtId="165" fontId="3" fillId="5" borderId="16" xfId="6" applyNumberFormat="1" applyFill="1" applyBorder="1" applyAlignment="1"/>
    <xf numFmtId="0" fontId="3" fillId="5" borderId="16" xfId="6" applyFill="1" applyBorder="1" applyAlignment="1"/>
    <xf numFmtId="0" fontId="17" fillId="5" borderId="49" xfId="6" applyFont="1" applyFill="1" applyBorder="1" applyAlignment="1">
      <alignment horizontal="center"/>
    </xf>
    <xf numFmtId="0" fontId="4" fillId="5" borderId="13" xfId="6" applyFont="1" applyFill="1" applyBorder="1" applyAlignment="1">
      <alignment horizontal="center"/>
    </xf>
    <xf numFmtId="0" fontId="17" fillId="5" borderId="13" xfId="6" applyFont="1" applyFill="1" applyBorder="1" applyAlignment="1">
      <alignment horizontal="center"/>
    </xf>
    <xf numFmtId="0" fontId="3" fillId="5" borderId="3" xfId="6" applyFill="1" applyBorder="1"/>
    <xf numFmtId="0" fontId="3" fillId="5" borderId="21" xfId="6" applyNumberFormat="1" applyFill="1" applyBorder="1" applyAlignment="1">
      <alignment horizontal="left"/>
    </xf>
    <xf numFmtId="0" fontId="3" fillId="5" borderId="3" xfId="6" applyFill="1" applyBorder="1" applyAlignment="1">
      <alignment horizontal="left"/>
    </xf>
    <xf numFmtId="0" fontId="3" fillId="5" borderId="2" xfId="6" applyNumberFormat="1" applyFill="1" applyBorder="1" applyAlignment="1">
      <alignment horizontal="left"/>
    </xf>
    <xf numFmtId="0" fontId="18" fillId="5" borderId="0" xfId="6" applyFont="1" applyFill="1" applyBorder="1" applyAlignment="1">
      <alignment horizontal="right"/>
    </xf>
    <xf numFmtId="7" fontId="3" fillId="5" borderId="0" xfId="1" applyNumberFormat="1" applyFill="1" applyBorder="1"/>
    <xf numFmtId="0" fontId="4" fillId="5" borderId="0" xfId="6" applyFont="1" applyFill="1" applyBorder="1" applyAlignment="1">
      <alignment horizontal="center"/>
    </xf>
    <xf numFmtId="0" fontId="3" fillId="5" borderId="0" xfId="6" applyFill="1" applyBorder="1" applyAlignment="1">
      <alignment vertical="top"/>
    </xf>
    <xf numFmtId="10" fontId="3" fillId="5" borderId="0" xfId="1" applyNumberFormat="1" applyFill="1" applyBorder="1"/>
    <xf numFmtId="7" fontId="20" fillId="5" borderId="0" xfId="1" applyNumberFormat="1" applyFont="1" applyFill="1" applyBorder="1"/>
    <xf numFmtId="0" fontId="6" fillId="5" borderId="48" xfId="6" applyFont="1" applyFill="1" applyBorder="1" applyAlignment="1">
      <alignment horizontal="left"/>
    </xf>
    <xf numFmtId="49" fontId="4" fillId="0" borderId="13" xfId="0" applyNumberFormat="1" applyFont="1" applyBorder="1" applyAlignment="1"/>
    <xf numFmtId="49" fontId="4" fillId="5" borderId="13" xfId="0" applyNumberFormat="1" applyFont="1" applyFill="1" applyBorder="1" applyAlignment="1" applyProtection="1">
      <alignment horizontal="center"/>
      <protection locked="0"/>
    </xf>
    <xf numFmtId="0" fontId="12" fillId="2" borderId="0" xfId="2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/>
    <xf numFmtId="0" fontId="0" fillId="5" borderId="0" xfId="0" applyFill="1" applyAlignment="1" applyProtection="1"/>
    <xf numFmtId="1" fontId="24" fillId="2" borderId="0" xfId="0" applyNumberFormat="1" applyFont="1" applyFill="1" applyBorder="1" applyProtection="1"/>
    <xf numFmtId="44" fontId="3" fillId="2" borderId="10" xfId="1" applyNumberFormat="1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</xf>
    <xf numFmtId="0" fontId="12" fillId="5" borderId="0" xfId="2" applyFont="1" applyFill="1" applyAlignment="1" applyProtection="1">
      <alignment horizontal="right"/>
    </xf>
    <xf numFmtId="0" fontId="21" fillId="0" borderId="0" xfId="0" applyFont="1"/>
    <xf numFmtId="0" fontId="21" fillId="5" borderId="0" xfId="0" applyFont="1" applyFill="1"/>
    <xf numFmtId="0" fontId="21" fillId="5" borderId="0" xfId="0" applyFont="1" applyFill="1" applyAlignment="1">
      <alignment vertical="center"/>
    </xf>
    <xf numFmtId="0" fontId="27" fillId="5" borderId="0" xfId="0" applyFont="1" applyFill="1"/>
    <xf numFmtId="0" fontId="27" fillId="5" borderId="0" xfId="0" applyFont="1" applyFill="1" applyAlignment="1">
      <alignment vertical="center"/>
    </xf>
    <xf numFmtId="0" fontId="27" fillId="5" borderId="8" xfId="0" applyFont="1" applyFill="1" applyBorder="1" applyAlignment="1">
      <alignment vertical="center"/>
    </xf>
    <xf numFmtId="0" fontId="27" fillId="5" borderId="4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/>
    </xf>
    <xf numFmtId="0" fontId="28" fillId="5" borderId="8" xfId="0" applyFont="1" applyFill="1" applyBorder="1" applyAlignment="1">
      <alignment horizontal="center"/>
    </xf>
    <xf numFmtId="0" fontId="28" fillId="5" borderId="8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7" fillId="5" borderId="0" xfId="0" applyFont="1" applyFill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0" fillId="0" borderId="0" xfId="0" applyNumberFormat="1" applyFont="1"/>
    <xf numFmtId="49" fontId="0" fillId="0" borderId="0" xfId="0" applyNumberFormat="1"/>
    <xf numFmtId="14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7" borderId="53" xfId="6" applyFont="1" applyFill="1" applyBorder="1" applyAlignment="1">
      <alignment horizontal="center"/>
    </xf>
    <xf numFmtId="0" fontId="6" fillId="7" borderId="54" xfId="6" applyFont="1" applyFill="1" applyBorder="1" applyAlignment="1">
      <alignment horizontal="center"/>
    </xf>
    <xf numFmtId="0" fontId="6" fillId="7" borderId="55" xfId="6" applyFont="1" applyFill="1" applyBorder="1" applyAlignment="1">
      <alignment horizontal="center"/>
    </xf>
    <xf numFmtId="0" fontId="3" fillId="7" borderId="13" xfId="6" applyFill="1" applyBorder="1" applyAlignment="1">
      <alignment horizontal="center"/>
    </xf>
    <xf numFmtId="0" fontId="4" fillId="0" borderId="13" xfId="6" applyFont="1" applyBorder="1"/>
    <xf numFmtId="0" fontId="3" fillId="7" borderId="3" xfId="6" applyFill="1" applyBorder="1" applyAlignment="1">
      <alignment horizontal="center"/>
    </xf>
    <xf numFmtId="0" fontId="4" fillId="0" borderId="3" xfId="6" applyFont="1" applyBorder="1"/>
    <xf numFmtId="0" fontId="16" fillId="5" borderId="0" xfId="0" applyFont="1" applyFill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/>
    </xf>
    <xf numFmtId="0" fontId="16" fillId="5" borderId="0" xfId="0" applyFont="1" applyFill="1" applyBorder="1" applyAlignment="1" applyProtection="1">
      <alignment horizontal="center"/>
    </xf>
    <xf numFmtId="0" fontId="12" fillId="5" borderId="0" xfId="2" applyFont="1" applyFill="1" applyAlignment="1" applyProtection="1">
      <alignment horizontal="left"/>
    </xf>
    <xf numFmtId="0" fontId="5" fillId="4" borderId="13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/>
    </xf>
    <xf numFmtId="0" fontId="0" fillId="5" borderId="0" xfId="0" applyFill="1" applyProtection="1"/>
    <xf numFmtId="0" fontId="3" fillId="0" borderId="0" xfId="0" applyFont="1" applyAlignment="1" applyProtection="1">
      <alignment horizontal="right"/>
    </xf>
    <xf numFmtId="0" fontId="0" fillId="5" borderId="0" xfId="0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center"/>
    </xf>
    <xf numFmtId="0" fontId="4" fillId="6" borderId="49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44" fontId="0" fillId="5" borderId="4" xfId="0" applyNumberFormat="1" applyFill="1" applyBorder="1" applyProtection="1"/>
    <xf numFmtId="0" fontId="3" fillId="5" borderId="16" xfId="0" applyFont="1" applyFill="1" applyBorder="1" applyAlignment="1" applyProtection="1">
      <alignment horizontal="right"/>
    </xf>
    <xf numFmtId="44" fontId="0" fillId="5" borderId="3" xfId="0" applyNumberFormat="1" applyFill="1" applyBorder="1" applyProtection="1"/>
    <xf numFmtId="0" fontId="13" fillId="5" borderId="0" xfId="0" applyFont="1" applyFill="1" applyBorder="1" applyAlignment="1" applyProtection="1"/>
    <xf numFmtId="0" fontId="16" fillId="5" borderId="0" xfId="0" applyFont="1" applyFill="1" applyBorder="1" applyAlignment="1" applyProtection="1">
      <alignment horizontal="center"/>
    </xf>
    <xf numFmtId="0" fontId="19" fillId="5" borderId="0" xfId="0" applyFont="1" applyFill="1" applyAlignment="1" applyProtection="1">
      <alignment horizontal="right"/>
    </xf>
    <xf numFmtId="0" fontId="15" fillId="5" borderId="0" xfId="0" applyFont="1" applyFill="1" applyBorder="1" applyAlignment="1" applyProtection="1">
      <alignment horizontal="center"/>
    </xf>
    <xf numFmtId="0" fontId="36" fillId="8" borderId="8" xfId="0" applyFont="1" applyFill="1" applyBorder="1" applyAlignment="1" applyProtection="1">
      <alignment horizontal="center"/>
      <protection locked="0"/>
    </xf>
    <xf numFmtId="44" fontId="32" fillId="9" borderId="0" xfId="0" applyNumberFormat="1" applyFont="1" applyFill="1" applyBorder="1" applyAlignment="1" applyProtection="1">
      <alignment horizontal="center"/>
    </xf>
    <xf numFmtId="0" fontId="36" fillId="9" borderId="0" xfId="0" applyFont="1" applyFill="1" applyAlignment="1" applyProtection="1">
      <alignment horizontal="left"/>
      <protection locked="0"/>
    </xf>
    <xf numFmtId="44" fontId="32" fillId="5" borderId="5" xfId="0" applyNumberFormat="1" applyFont="1" applyFill="1" applyBorder="1" applyAlignment="1" applyProtection="1">
      <alignment horizontal="right"/>
    </xf>
    <xf numFmtId="44" fontId="32" fillId="5" borderId="2" xfId="0" applyNumberFormat="1" applyFont="1" applyFill="1" applyBorder="1" applyAlignment="1"/>
    <xf numFmtId="49" fontId="13" fillId="2" borderId="14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49" fontId="13" fillId="2" borderId="4" xfId="0" applyNumberFormat="1" applyFont="1" applyFill="1" applyBorder="1" applyAlignment="1" applyProtection="1">
      <alignment horizontal="left" vertical="center" wrapText="1"/>
    </xf>
    <xf numFmtId="49" fontId="13" fillId="2" borderId="15" xfId="0" applyNumberFormat="1" applyFont="1" applyFill="1" applyBorder="1" applyAlignment="1" applyProtection="1">
      <alignment horizontal="left" vertical="center" wrapText="1"/>
    </xf>
    <xf numFmtId="49" fontId="13" fillId="2" borderId="14" xfId="6" applyNumberFormat="1" applyFont="1" applyFill="1" applyBorder="1" applyAlignment="1" applyProtection="1">
      <alignment horizontal="left" vertical="center" wrapText="1"/>
    </xf>
    <xf numFmtId="0" fontId="3" fillId="0" borderId="4" xfId="6" applyFont="1" applyBorder="1" applyAlignment="1" applyProtection="1">
      <alignment horizontal="left" vertical="center" wrapText="1"/>
    </xf>
    <xf numFmtId="0" fontId="3" fillId="0" borderId="15" xfId="6" applyFont="1" applyBorder="1" applyAlignment="1" applyProtection="1">
      <alignment horizontal="left" vertical="center" wrapText="1"/>
    </xf>
    <xf numFmtId="0" fontId="3" fillId="0" borderId="4" xfId="6" applyBorder="1" applyAlignment="1" applyProtection="1">
      <alignment horizontal="left" vertical="center" wrapText="1"/>
    </xf>
    <xf numFmtId="0" fontId="3" fillId="0" borderId="15" xfId="6" applyBorder="1" applyAlignment="1" applyProtection="1">
      <alignment horizontal="left" vertical="center" wrapText="1"/>
    </xf>
    <xf numFmtId="0" fontId="13" fillId="0" borderId="4" xfId="6" applyFont="1" applyBorder="1" applyAlignment="1" applyProtection="1">
      <alignment horizontal="left" vertical="center" wrapText="1"/>
    </xf>
    <xf numFmtId="0" fontId="13" fillId="0" borderId="15" xfId="6" applyFont="1" applyBorder="1" applyAlignment="1" applyProtection="1">
      <alignment horizontal="left" vertical="center" wrapText="1"/>
    </xf>
    <xf numFmtId="0" fontId="32" fillId="5" borderId="0" xfId="0" applyFont="1" applyFill="1" applyAlignment="1" applyProtection="1"/>
    <xf numFmtId="0" fontId="32" fillId="0" borderId="0" xfId="0" applyFont="1" applyAlignment="1" applyProtection="1"/>
    <xf numFmtId="49" fontId="13" fillId="2" borderId="4" xfId="6" applyNumberFormat="1" applyFont="1" applyFill="1" applyBorder="1" applyAlignment="1" applyProtection="1">
      <alignment horizontal="left" vertical="center" wrapText="1"/>
    </xf>
    <xf numFmtId="49" fontId="13" fillId="2" borderId="15" xfId="6" applyNumberFormat="1" applyFont="1" applyFill="1" applyBorder="1" applyAlignment="1" applyProtection="1">
      <alignment horizontal="left" vertical="center" wrapText="1"/>
    </xf>
    <xf numFmtId="49" fontId="13" fillId="5" borderId="14" xfId="6" applyNumberFormat="1" applyFont="1" applyFill="1" applyBorder="1" applyAlignment="1" applyProtection="1">
      <alignment horizontal="left" vertical="center" wrapText="1"/>
    </xf>
    <xf numFmtId="0" fontId="13" fillId="5" borderId="4" xfId="6" applyFont="1" applyFill="1" applyBorder="1" applyAlignment="1" applyProtection="1">
      <alignment horizontal="left" vertical="center" wrapText="1"/>
    </xf>
    <xf numFmtId="0" fontId="13" fillId="5" borderId="15" xfId="6" applyFont="1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0" fillId="5" borderId="0" xfId="6" applyFont="1" applyFill="1" applyBorder="1" applyAlignment="1" applyProtection="1">
      <alignment horizontal="left"/>
    </xf>
    <xf numFmtId="0" fontId="3" fillId="5" borderId="1" xfId="6" applyFill="1" applyBorder="1" applyAlignment="1" applyProtection="1">
      <alignment horizontal="left"/>
    </xf>
    <xf numFmtId="0" fontId="10" fillId="5" borderId="1" xfId="6" applyFont="1" applyFill="1" applyBorder="1" applyAlignment="1" applyProtection="1">
      <alignment horizontal="left"/>
    </xf>
    <xf numFmtId="0" fontId="5" fillId="4" borderId="13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21" xfId="0" applyBorder="1" applyAlignment="1" applyProtection="1"/>
    <xf numFmtId="165" fontId="4" fillId="5" borderId="17" xfId="0" applyNumberFormat="1" applyFont="1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65" fontId="4" fillId="5" borderId="17" xfId="6" applyNumberFormat="1" applyFont="1" applyFill="1" applyBorder="1" applyAlignment="1" applyProtection="1">
      <alignment horizontal="left"/>
      <protection locked="0"/>
    </xf>
    <xf numFmtId="165" fontId="4" fillId="5" borderId="8" xfId="6" applyNumberFormat="1" applyFont="1" applyFill="1" applyBorder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0" fillId="5" borderId="0" xfId="0" applyFont="1" applyFill="1" applyBorder="1" applyAlignment="1" applyProtection="1"/>
    <xf numFmtId="0" fontId="20" fillId="0" borderId="0" xfId="0" applyFont="1" applyAlignment="1" applyProtection="1"/>
    <xf numFmtId="0" fontId="0" fillId="0" borderId="0" xfId="0" applyAlignment="1" applyProtection="1"/>
    <xf numFmtId="0" fontId="4" fillId="5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8" fillId="5" borderId="0" xfId="2" applyFill="1" applyAlignment="1" applyProtection="1"/>
    <xf numFmtId="0" fontId="7" fillId="0" borderId="2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7" fillId="0" borderId="21" xfId="0" applyFont="1" applyFill="1" applyBorder="1" applyAlignment="1" applyProtection="1"/>
    <xf numFmtId="0" fontId="10" fillId="2" borderId="22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1" fillId="2" borderId="16" xfId="0" applyFont="1" applyFill="1" applyBorder="1" applyAlignment="1" applyProtection="1">
      <alignment horizontal="left"/>
    </xf>
    <xf numFmtId="0" fontId="12" fillId="5" borderId="0" xfId="2" applyFont="1" applyFill="1" applyAlignment="1" applyProtection="1">
      <alignment horizontal="left"/>
    </xf>
    <xf numFmtId="0" fontId="0" fillId="0" borderId="16" xfId="0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9" fillId="5" borderId="8" xfId="0" applyFont="1" applyFill="1" applyBorder="1" applyAlignment="1" applyProtection="1">
      <alignment horizontal="right"/>
    </xf>
    <xf numFmtId="0" fontId="19" fillId="0" borderId="8" xfId="0" applyFont="1" applyBorder="1" applyAlignment="1" applyProtection="1">
      <alignment horizontal="right"/>
    </xf>
    <xf numFmtId="49" fontId="4" fillId="5" borderId="17" xfId="6" applyNumberFormat="1" applyFont="1" applyFill="1" applyBorder="1" applyAlignment="1" applyProtection="1">
      <alignment horizontal="left"/>
      <protection locked="0"/>
    </xf>
    <xf numFmtId="49" fontId="4" fillId="5" borderId="17" xfId="0" applyNumberFormat="1" applyFont="1" applyFill="1" applyBorder="1" applyAlignment="1" applyProtection="1">
      <alignment horizontal="left"/>
      <protection locked="0"/>
    </xf>
    <xf numFmtId="49" fontId="4" fillId="5" borderId="8" xfId="0" applyNumberFormat="1" applyFont="1" applyFill="1" applyBorder="1" applyAlignment="1" applyProtection="1">
      <alignment horizontal="left"/>
      <protection locked="0"/>
    </xf>
    <xf numFmtId="49" fontId="4" fillId="5" borderId="18" xfId="0" applyNumberFormat="1" applyFont="1" applyFill="1" applyBorder="1" applyAlignment="1" applyProtection="1">
      <alignment horizontal="left"/>
      <protection locked="0"/>
    </xf>
    <xf numFmtId="0" fontId="36" fillId="10" borderId="0" xfId="0" applyFont="1" applyFill="1" applyBorder="1" applyAlignment="1" applyProtection="1">
      <alignment horizontal="center"/>
    </xf>
    <xf numFmtId="0" fontId="0" fillId="10" borderId="0" xfId="0" applyFill="1" applyAlignment="1">
      <alignment horizontal="center"/>
    </xf>
    <xf numFmtId="0" fontId="19" fillId="5" borderId="8" xfId="0" applyFont="1" applyFill="1" applyBorder="1" applyAlignment="1" applyProtection="1">
      <alignment horizontal="left"/>
    </xf>
    <xf numFmtId="0" fontId="27" fillId="0" borderId="8" xfId="0" applyFont="1" applyBorder="1" applyAlignment="1"/>
    <xf numFmtId="0" fontId="19" fillId="0" borderId="8" xfId="0" applyFont="1" applyBorder="1" applyAlignment="1">
      <alignment horizontal="right"/>
    </xf>
    <xf numFmtId="0" fontId="10" fillId="5" borderId="20" xfId="6" applyFont="1" applyFill="1" applyBorder="1" applyAlignment="1" applyProtection="1">
      <alignment horizontal="left"/>
    </xf>
    <xf numFmtId="0" fontId="10" fillId="5" borderId="1" xfId="0" applyFont="1" applyFill="1" applyBorder="1" applyAlignment="1" applyProtection="1">
      <alignment horizontal="left"/>
    </xf>
    <xf numFmtId="0" fontId="10" fillId="5" borderId="21" xfId="0" applyFont="1" applyFill="1" applyBorder="1" applyAlignment="1" applyProtection="1">
      <alignment horizontal="left"/>
    </xf>
    <xf numFmtId="0" fontId="4" fillId="5" borderId="17" xfId="6" applyNumberFormat="1" applyFont="1" applyFill="1" applyBorder="1" applyAlignment="1" applyProtection="1">
      <alignment horizontal="left"/>
      <protection locked="0"/>
    </xf>
    <xf numFmtId="166" fontId="4" fillId="5" borderId="17" xfId="0" applyNumberFormat="1" applyFont="1" applyFill="1" applyBorder="1" applyAlignment="1" applyProtection="1">
      <alignment horizontal="left"/>
      <protection locked="0"/>
    </xf>
    <xf numFmtId="166" fontId="4" fillId="5" borderId="18" xfId="0" applyNumberFormat="1" applyFont="1" applyFill="1" applyBorder="1" applyAlignment="1" applyProtection="1">
      <alignment horizontal="left"/>
      <protection locked="0"/>
    </xf>
    <xf numFmtId="165" fontId="4" fillId="5" borderId="18" xfId="0" applyNumberFormat="1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4" fillId="5" borderId="17" xfId="0" applyNumberFormat="1" applyFont="1" applyFill="1" applyBorder="1" applyAlignment="1" applyProtection="1">
      <alignment horizontal="left"/>
      <protection locked="0"/>
    </xf>
    <xf numFmtId="0" fontId="4" fillId="5" borderId="8" xfId="0" applyNumberFormat="1" applyFont="1" applyFill="1" applyBorder="1" applyAlignment="1" applyProtection="1">
      <alignment horizontal="left"/>
      <protection locked="0"/>
    </xf>
    <xf numFmtId="0" fontId="4" fillId="5" borderId="18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5" borderId="21" xfId="0" applyFill="1" applyBorder="1" applyAlignment="1" applyProtection="1">
      <alignment horizontal="center"/>
    </xf>
    <xf numFmtId="0" fontId="3" fillId="2" borderId="0" xfId="6" applyFont="1" applyFill="1" applyAlignment="1">
      <alignment horizontal="right"/>
    </xf>
    <xf numFmtId="0" fontId="3" fillId="0" borderId="0" xfId="0" applyFont="1" applyAlignment="1">
      <alignment horizontal="right"/>
    </xf>
    <xf numFmtId="49" fontId="4" fillId="2" borderId="8" xfId="6" applyNumberFormat="1" applyFont="1" applyFill="1" applyBorder="1" applyAlignment="1"/>
    <xf numFmtId="0" fontId="4" fillId="0" borderId="8" xfId="0" applyFont="1" applyBorder="1" applyAlignment="1"/>
    <xf numFmtId="0" fontId="4" fillId="2" borderId="8" xfId="6" applyFont="1" applyFill="1" applyBorder="1" applyAlignment="1"/>
    <xf numFmtId="0" fontId="0" fillId="0" borderId="3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5" borderId="1" xfId="6" applyFont="1" applyFill="1" applyBorder="1" applyAlignment="1"/>
    <xf numFmtId="0" fontId="0" fillId="5" borderId="42" xfId="0" applyFill="1" applyBorder="1" applyAlignment="1"/>
    <xf numFmtId="165" fontId="0" fillId="0" borderId="17" xfId="0" applyNumberFormat="1" applyBorder="1" applyAlignment="1">
      <alignment horizontal="left"/>
    </xf>
    <xf numFmtId="165" fontId="0" fillId="0" borderId="34" xfId="0" applyNumberFormat="1" applyBorder="1" applyAlignment="1">
      <alignment horizontal="left"/>
    </xf>
    <xf numFmtId="0" fontId="22" fillId="2" borderId="12" xfId="6" applyFont="1" applyFill="1" applyBorder="1" applyAlignment="1">
      <alignment horizontal="center"/>
    </xf>
    <xf numFmtId="0" fontId="4" fillId="2" borderId="46" xfId="6" applyFont="1" applyFill="1" applyBorder="1" applyAlignment="1">
      <alignment horizontal="center"/>
    </xf>
    <xf numFmtId="0" fontId="3" fillId="0" borderId="37" xfId="6" applyBorder="1" applyAlignment="1">
      <alignment horizontal="center"/>
    </xf>
    <xf numFmtId="0" fontId="3" fillId="0" borderId="38" xfId="6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3" fillId="0" borderId="37" xfId="6" applyBorder="1" applyAlignment="1"/>
    <xf numFmtId="0" fontId="3" fillId="0" borderId="38" xfId="6" applyBorder="1" applyAlignment="1"/>
    <xf numFmtId="0" fontId="10" fillId="2" borderId="47" xfId="6" applyFont="1" applyFill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10" fillId="0" borderId="48" xfId="6" applyFont="1" applyBorder="1" applyAlignment="1">
      <alignment horizontal="left"/>
    </xf>
    <xf numFmtId="0" fontId="10" fillId="2" borderId="0" xfId="6" applyFont="1" applyFill="1" applyBorder="1" applyAlignment="1">
      <alignment horizontal="left"/>
    </xf>
    <xf numFmtId="0" fontId="11" fillId="0" borderId="0" xfId="6" applyFont="1" applyBorder="1" applyAlignment="1">
      <alignment horizontal="left"/>
    </xf>
    <xf numFmtId="0" fontId="11" fillId="0" borderId="48" xfId="6" applyFon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0" fontId="18" fillId="2" borderId="0" xfId="6" applyFont="1" applyFill="1" applyAlignment="1"/>
    <xf numFmtId="0" fontId="3" fillId="0" borderId="0" xfId="6" applyAlignment="1"/>
    <xf numFmtId="0" fontId="11" fillId="2" borderId="0" xfId="6" applyFont="1" applyFill="1" applyAlignment="1"/>
    <xf numFmtId="0" fontId="4" fillId="2" borderId="0" xfId="6" applyFont="1" applyFill="1" applyBorder="1" applyAlignment="1">
      <alignment horizontal="right"/>
    </xf>
    <xf numFmtId="0" fontId="3" fillId="0" borderId="0" xfId="6" applyBorder="1" applyAlignment="1">
      <alignment horizontal="right"/>
    </xf>
    <xf numFmtId="0" fontId="3" fillId="0" borderId="3" xfId="6" applyBorder="1" applyAlignment="1">
      <alignment horizontal="left"/>
    </xf>
    <xf numFmtId="0" fontId="3" fillId="2" borderId="12" xfId="6" applyFill="1" applyBorder="1" applyAlignment="1">
      <alignment vertical="top"/>
    </xf>
    <xf numFmtId="0" fontId="3" fillId="0" borderId="12" xfId="6" applyBorder="1" applyAlignment="1"/>
    <xf numFmtId="0" fontId="3" fillId="2" borderId="12" xfId="6" applyFill="1" applyBorder="1" applyAlignment="1"/>
    <xf numFmtId="0" fontId="3" fillId="0" borderId="17" xfId="6" applyBorder="1" applyAlignment="1">
      <alignment horizontal="left"/>
    </xf>
    <xf numFmtId="0" fontId="3" fillId="0" borderId="8" xfId="6" applyBorder="1" applyAlignment="1">
      <alignment horizontal="left"/>
    </xf>
    <xf numFmtId="0" fontId="3" fillId="0" borderId="18" xfId="6" applyBorder="1" applyAlignment="1">
      <alignment horizontal="left"/>
    </xf>
    <xf numFmtId="0" fontId="6" fillId="2" borderId="40" xfId="6" applyFont="1" applyFill="1" applyBorder="1" applyAlignment="1">
      <alignment horizontal="center"/>
    </xf>
    <xf numFmtId="0" fontId="3" fillId="0" borderId="26" xfId="6" applyBorder="1" applyAlignment="1">
      <alignment horizontal="center"/>
    </xf>
    <xf numFmtId="49" fontId="3" fillId="0" borderId="3" xfId="6" applyNumberFormat="1" applyBorder="1" applyAlignment="1">
      <alignment horizontal="left"/>
    </xf>
    <xf numFmtId="0" fontId="15" fillId="2" borderId="0" xfId="6" applyFont="1" applyFill="1" applyBorder="1" applyAlignment="1">
      <alignment horizontal="center"/>
    </xf>
    <xf numFmtId="0" fontId="6" fillId="2" borderId="37" xfId="6" applyFont="1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10" fillId="2" borderId="41" xfId="6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6" applyFont="1" applyBorder="1" applyAlignment="1">
      <alignment horizontal="left"/>
    </xf>
    <xf numFmtId="0" fontId="0" fillId="0" borderId="42" xfId="0" applyBorder="1" applyAlignment="1">
      <alignment horizontal="left"/>
    </xf>
    <xf numFmtId="165" fontId="0" fillId="5" borderId="17" xfId="0" applyNumberFormat="1" applyFill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0" fillId="0" borderId="1" xfId="0" applyBorder="1" applyAlignment="1"/>
    <xf numFmtId="0" fontId="4" fillId="0" borderId="9" xfId="6" applyFont="1" applyBorder="1" applyAlignment="1">
      <alignment horizontal="center"/>
    </xf>
    <xf numFmtId="0" fontId="4" fillId="0" borderId="19" xfId="6" applyFont="1" applyBorder="1" applyAlignment="1">
      <alignment horizontal="center"/>
    </xf>
    <xf numFmtId="0" fontId="3" fillId="0" borderId="19" xfId="6" applyBorder="1" applyAlignment="1"/>
    <xf numFmtId="0" fontId="3" fillId="0" borderId="7" xfId="6" applyBorder="1" applyAlignment="1"/>
    <xf numFmtId="0" fontId="4" fillId="0" borderId="46" xfId="6" applyFont="1" applyBorder="1" applyAlignment="1">
      <alignment vertical="top" wrapText="1"/>
    </xf>
    <xf numFmtId="0" fontId="3" fillId="0" borderId="37" xfId="6" applyBorder="1" applyAlignment="1">
      <alignment vertical="top" wrapText="1"/>
    </xf>
    <xf numFmtId="0" fontId="3" fillId="0" borderId="37" xfId="6" applyBorder="1" applyAlignment="1">
      <alignment wrapText="1"/>
    </xf>
    <xf numFmtId="0" fontId="3" fillId="0" borderId="38" xfId="6" applyBorder="1" applyAlignment="1">
      <alignment wrapText="1"/>
    </xf>
    <xf numFmtId="0" fontId="3" fillId="0" borderId="47" xfId="6" applyBorder="1" applyAlignment="1">
      <alignment vertical="top" wrapText="1"/>
    </xf>
    <xf numFmtId="0" fontId="3" fillId="0" borderId="0" xfId="6" applyBorder="1" applyAlignment="1">
      <alignment vertical="top" wrapText="1"/>
    </xf>
    <xf numFmtId="0" fontId="3" fillId="0" borderId="0" xfId="6" applyBorder="1" applyAlignment="1">
      <alignment wrapText="1"/>
    </xf>
    <xf numFmtId="0" fontId="3" fillId="0" borderId="48" xfId="6" applyBorder="1" applyAlignment="1">
      <alignment wrapText="1"/>
    </xf>
    <xf numFmtId="0" fontId="3" fillId="0" borderId="35" xfId="6" applyBorder="1" applyAlignment="1">
      <alignment vertical="top" wrapText="1"/>
    </xf>
    <xf numFmtId="0" fontId="3" fillId="0" borderId="12" xfId="6" applyBorder="1" applyAlignment="1">
      <alignment vertical="top" wrapText="1"/>
    </xf>
    <xf numFmtId="0" fontId="3" fillId="0" borderId="12" xfId="6" applyBorder="1" applyAlignment="1">
      <alignment wrapText="1"/>
    </xf>
    <xf numFmtId="0" fontId="3" fillId="0" borderId="36" xfId="6" applyBorder="1" applyAlignment="1">
      <alignment wrapText="1"/>
    </xf>
    <xf numFmtId="0" fontId="4" fillId="2" borderId="12" xfId="6" applyFont="1" applyFill="1" applyBorder="1" applyAlignment="1">
      <alignment vertical="top"/>
    </xf>
    <xf numFmtId="0" fontId="15" fillId="2" borderId="37" xfId="6" applyFont="1" applyFill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5" xfId="6" applyBorder="1" applyAlignment="1">
      <alignment horizontal="center"/>
    </xf>
    <xf numFmtId="0" fontId="3" fillId="0" borderId="2" xfId="6" applyBorder="1" applyAlignment="1">
      <alignment horizont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7" fillId="4" borderId="5" xfId="6" applyFont="1" applyFill="1" applyBorder="1" applyAlignment="1">
      <alignment horizontal="center"/>
    </xf>
    <xf numFmtId="0" fontId="17" fillId="4" borderId="4" xfId="6" applyFont="1" applyFill="1" applyBorder="1" applyAlignment="1">
      <alignment horizontal="center"/>
    </xf>
    <xf numFmtId="0" fontId="3" fillId="0" borderId="4" xfId="6" applyBorder="1" applyAlignment="1">
      <alignment horizontal="center"/>
    </xf>
    <xf numFmtId="0" fontId="3" fillId="0" borderId="4" xfId="6" applyBorder="1" applyAlignment="1"/>
    <xf numFmtId="0" fontId="3" fillId="0" borderId="2" xfId="6" applyBorder="1" applyAlignment="1"/>
    <xf numFmtId="0" fontId="4" fillId="4" borderId="17" xfId="6" applyFont="1" applyFill="1" applyBorder="1" applyAlignment="1">
      <alignment horizontal="center"/>
    </xf>
    <xf numFmtId="0" fontId="4" fillId="4" borderId="18" xfId="6" applyFont="1" applyFill="1" applyBorder="1" applyAlignment="1">
      <alignment horizontal="center"/>
    </xf>
    <xf numFmtId="0" fontId="17" fillId="4" borderId="2" xfId="6" applyFont="1" applyFill="1" applyBorder="1" applyAlignment="1">
      <alignment horizontal="center"/>
    </xf>
    <xf numFmtId="0" fontId="4" fillId="4" borderId="5" xfId="6" applyFont="1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14" fontId="3" fillId="0" borderId="5" xfId="6" applyNumberFormat="1" applyBorder="1" applyAlignment="1">
      <alignment horizontal="center"/>
    </xf>
    <xf numFmtId="14" fontId="3" fillId="0" borderId="2" xfId="6" applyNumberFormat="1" applyBorder="1" applyAlignment="1">
      <alignment horizontal="center"/>
    </xf>
    <xf numFmtId="49" fontId="3" fillId="0" borderId="5" xfId="6" applyNumberFormat="1" applyBorder="1" applyAlignment="1">
      <alignment horizontal="center"/>
    </xf>
    <xf numFmtId="0" fontId="0" fillId="5" borderId="17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10" fillId="0" borderId="42" xfId="6" applyFont="1" applyBorder="1" applyAlignment="1">
      <alignment horizontal="left"/>
    </xf>
    <xf numFmtId="0" fontId="10" fillId="2" borderId="1" xfId="6" applyFont="1" applyFill="1" applyBorder="1" applyAlignment="1">
      <alignment horizontal="left"/>
    </xf>
    <xf numFmtId="0" fontId="3" fillId="0" borderId="0" xfId="6" applyBorder="1" applyAlignment="1">
      <alignment horizontal="left"/>
    </xf>
    <xf numFmtId="0" fontId="16" fillId="2" borderId="0" xfId="6" applyFont="1" applyFill="1" applyBorder="1" applyAlignment="1">
      <alignment horizontal="left"/>
    </xf>
    <xf numFmtId="0" fontId="21" fillId="2" borderId="0" xfId="6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2" xfId="0" applyBorder="1" applyAlignment="1"/>
    <xf numFmtId="0" fontId="10" fillId="2" borderId="20" xfId="6" applyFont="1" applyFill="1" applyBorder="1" applyAlignment="1">
      <alignment horizontal="left"/>
    </xf>
    <xf numFmtId="0" fontId="3" fillId="0" borderId="37" xfId="6" applyFont="1" applyBorder="1" applyAlignment="1">
      <alignment horizontal="center"/>
    </xf>
    <xf numFmtId="0" fontId="3" fillId="0" borderId="50" xfId="6" applyFont="1" applyBorder="1" applyAlignment="1">
      <alignment horizontal="center"/>
    </xf>
    <xf numFmtId="0" fontId="4" fillId="2" borderId="52" xfId="6" applyFont="1" applyFill="1" applyBorder="1" applyAlignment="1">
      <alignment horizontal="center"/>
    </xf>
    <xf numFmtId="0" fontId="10" fillId="0" borderId="16" xfId="6" applyFont="1" applyBorder="1" applyAlignment="1">
      <alignment horizontal="left"/>
    </xf>
    <xf numFmtId="0" fontId="10" fillId="2" borderId="22" xfId="6" applyFont="1" applyFill="1" applyBorder="1" applyAlignment="1">
      <alignment horizontal="left"/>
    </xf>
    <xf numFmtId="0" fontId="10" fillId="5" borderId="1" xfId="6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10" fillId="0" borderId="21" xfId="6" applyFont="1" applyBorder="1" applyAlignment="1">
      <alignment horizontal="left"/>
    </xf>
    <xf numFmtId="49" fontId="0" fillId="0" borderId="17" xfId="0" applyNumberFormat="1" applyBorder="1" applyAlignment="1"/>
    <xf numFmtId="0" fontId="0" fillId="0" borderId="18" xfId="0" applyBorder="1" applyAlignment="1"/>
    <xf numFmtId="0" fontId="3" fillId="0" borderId="5" xfId="6" applyBorder="1" applyAlignment="1">
      <alignment horizontal="left"/>
    </xf>
    <xf numFmtId="0" fontId="3" fillId="0" borderId="4" xfId="6" applyBorder="1" applyAlignment="1">
      <alignment horizontal="left"/>
    </xf>
    <xf numFmtId="0" fontId="3" fillId="0" borderId="2" xfId="6" applyBorder="1" applyAlignment="1">
      <alignment horizontal="left"/>
    </xf>
    <xf numFmtId="0" fontId="3" fillId="0" borderId="5" xfId="6" applyNumberFormat="1" applyBorder="1" applyAlignment="1">
      <alignment horizontal="left"/>
    </xf>
    <xf numFmtId="0" fontId="3" fillId="0" borderId="4" xfId="6" applyNumberFormat="1" applyBorder="1" applyAlignment="1">
      <alignment horizontal="left"/>
    </xf>
    <xf numFmtId="0" fontId="3" fillId="0" borderId="2" xfId="6" applyNumberFormat="1" applyBorder="1" applyAlignment="1">
      <alignment horizontal="left"/>
    </xf>
    <xf numFmtId="0" fontId="20" fillId="2" borderId="0" xfId="6" applyFont="1" applyFill="1" applyAlignment="1">
      <alignment horizontal="right"/>
    </xf>
    <xf numFmtId="14" fontId="19" fillId="2" borderId="8" xfId="6" applyNumberFormat="1" applyFont="1" applyFill="1" applyBorder="1" applyAlignment="1">
      <alignment horizontal="left"/>
    </xf>
    <xf numFmtId="0" fontId="3" fillId="5" borderId="0" xfId="6" applyFill="1" applyAlignment="1">
      <alignment horizontal="right"/>
    </xf>
    <xf numFmtId="49" fontId="0" fillId="0" borderId="8" xfId="0" applyNumberFormat="1" applyBorder="1" applyAlignment="1">
      <alignment horizontal="left"/>
    </xf>
    <xf numFmtId="0" fontId="22" fillId="0" borderId="0" xfId="6" applyFont="1" applyBorder="1" applyAlignment="1">
      <alignment horizontal="center"/>
    </xf>
    <xf numFmtId="0" fontId="3" fillId="0" borderId="0" xfId="6" applyBorder="1" applyAlignment="1"/>
    <xf numFmtId="0" fontId="15" fillId="2" borderId="37" xfId="6" applyFont="1" applyFill="1" applyBorder="1" applyAlignment="1">
      <alignment horizontal="center"/>
    </xf>
    <xf numFmtId="0" fontId="3" fillId="0" borderId="20" xfId="6" applyNumberFormat="1" applyBorder="1" applyAlignment="1">
      <alignment horizontal="left"/>
    </xf>
    <xf numFmtId="0" fontId="3" fillId="0" borderId="1" xfId="6" applyNumberFormat="1" applyBorder="1" applyAlignment="1">
      <alignment horizontal="left"/>
    </xf>
    <xf numFmtId="0" fontId="3" fillId="0" borderId="21" xfId="6" applyNumberFormat="1" applyBorder="1" applyAlignment="1">
      <alignment horizontal="left"/>
    </xf>
    <xf numFmtId="0" fontId="13" fillId="2" borderId="1" xfId="6" applyFont="1" applyFill="1" applyBorder="1" applyAlignment="1">
      <alignment horizontal="right"/>
    </xf>
    <xf numFmtId="0" fontId="3" fillId="0" borderId="1" xfId="6" applyFont="1" applyBorder="1" applyAlignment="1"/>
    <xf numFmtId="165" fontId="3" fillId="5" borderId="1" xfId="6" applyNumberFormat="1" applyFill="1" applyBorder="1" applyAlignment="1">
      <alignment horizontal="left"/>
    </xf>
    <xf numFmtId="0" fontId="23" fillId="0" borderId="17" xfId="6" applyFont="1" applyFill="1" applyBorder="1" applyAlignment="1">
      <alignment horizontal="left"/>
    </xf>
    <xf numFmtId="0" fontId="3" fillId="0" borderId="8" xfId="6" applyFont="1" applyBorder="1" applyAlignment="1">
      <alignment horizontal="left"/>
    </xf>
    <xf numFmtId="14" fontId="3" fillId="0" borderId="40" xfId="6" applyNumberFormat="1" applyBorder="1" applyAlignment="1">
      <alignment horizontal="left" vertical="top" wrapText="1"/>
    </xf>
    <xf numFmtId="0" fontId="3" fillId="0" borderId="26" xfId="6" applyBorder="1" applyAlignment="1">
      <alignment horizontal="left" vertical="top" wrapText="1"/>
    </xf>
    <xf numFmtId="0" fontId="3" fillId="0" borderId="26" xfId="6" applyBorder="1" applyAlignment="1">
      <alignment horizontal="left" wrapText="1"/>
    </xf>
    <xf numFmtId="0" fontId="3" fillId="0" borderId="39" xfId="6" applyBorder="1" applyAlignment="1">
      <alignment horizontal="left" wrapText="1"/>
    </xf>
    <xf numFmtId="0" fontId="4" fillId="4" borderId="30" xfId="6" applyFont="1" applyFill="1" applyBorder="1" applyAlignment="1">
      <alignment horizontal="center"/>
    </xf>
    <xf numFmtId="0" fontId="4" fillId="4" borderId="23" xfId="6" applyFont="1" applyFill="1" applyBorder="1" applyAlignment="1">
      <alignment horizontal="center"/>
    </xf>
    <xf numFmtId="0" fontId="4" fillId="4" borderId="31" xfId="6" applyFont="1" applyFill="1" applyBorder="1" applyAlignment="1">
      <alignment horizontal="center"/>
    </xf>
    <xf numFmtId="0" fontId="17" fillId="4" borderId="30" xfId="6" applyFont="1" applyFill="1" applyBorder="1" applyAlignment="1">
      <alignment horizontal="center"/>
    </xf>
    <xf numFmtId="0" fontId="3" fillId="0" borderId="23" xfId="6" applyBorder="1" applyAlignment="1">
      <alignment horizontal="center"/>
    </xf>
    <xf numFmtId="0" fontId="3" fillId="0" borderId="31" xfId="6" applyBorder="1" applyAlignment="1">
      <alignment horizontal="center"/>
    </xf>
    <xf numFmtId="0" fontId="10" fillId="5" borderId="1" xfId="0" applyFont="1" applyFill="1" applyBorder="1" applyAlignment="1"/>
    <xf numFmtId="49" fontId="4" fillId="5" borderId="35" xfId="0" applyNumberFormat="1" applyFont="1" applyFill="1" applyBorder="1" applyAlignment="1"/>
    <xf numFmtId="0" fontId="4" fillId="5" borderId="12" xfId="0" applyFont="1" applyFill="1" applyBorder="1" applyAlignment="1"/>
    <xf numFmtId="0" fontId="4" fillId="5" borderId="51" xfId="0" applyFont="1" applyFill="1" applyBorder="1" applyAlignment="1"/>
    <xf numFmtId="165" fontId="4" fillId="5" borderId="43" xfId="0" applyNumberFormat="1" applyFont="1" applyFill="1" applyBorder="1" applyAlignment="1"/>
    <xf numFmtId="165" fontId="4" fillId="5" borderId="36" xfId="0" applyNumberFormat="1" applyFont="1" applyFill="1" applyBorder="1" applyAlignment="1"/>
    <xf numFmtId="49" fontId="4" fillId="0" borderId="17" xfId="0" applyNumberFormat="1" applyFont="1" applyBorder="1" applyAlignment="1"/>
    <xf numFmtId="0" fontId="4" fillId="0" borderId="18" xfId="0" applyFont="1" applyBorder="1" applyAlignment="1"/>
    <xf numFmtId="0" fontId="3" fillId="5" borderId="3" xfId="6" applyFill="1" applyBorder="1" applyAlignment="1"/>
    <xf numFmtId="0" fontId="17" fillId="5" borderId="17" xfId="6" applyFont="1" applyFill="1" applyBorder="1" applyAlignment="1">
      <alignment horizontal="center"/>
    </xf>
    <xf numFmtId="0" fontId="3" fillId="5" borderId="8" xfId="6" applyFill="1" applyBorder="1" applyAlignment="1">
      <alignment horizontal="center"/>
    </xf>
    <xf numFmtId="0" fontId="3" fillId="5" borderId="18" xfId="6" applyFill="1" applyBorder="1" applyAlignment="1">
      <alignment horizontal="center"/>
    </xf>
    <xf numFmtId="0" fontId="4" fillId="5" borderId="17" xfId="6" applyFont="1" applyFill="1" applyBorder="1" applyAlignment="1">
      <alignment horizontal="center"/>
    </xf>
    <xf numFmtId="0" fontId="4" fillId="5" borderId="8" xfId="6" applyFont="1" applyFill="1" applyBorder="1" applyAlignment="1">
      <alignment horizontal="center"/>
    </xf>
    <xf numFmtId="0" fontId="4" fillId="5" borderId="18" xfId="6" applyFont="1" applyFill="1" applyBorder="1" applyAlignment="1">
      <alignment horizontal="center"/>
    </xf>
    <xf numFmtId="0" fontId="3" fillId="5" borderId="20" xfId="6" applyNumberFormat="1" applyFill="1" applyBorder="1" applyAlignment="1"/>
    <xf numFmtId="0" fontId="3" fillId="5" borderId="1" xfId="6" applyNumberFormat="1" applyFill="1" applyBorder="1" applyAlignment="1"/>
    <xf numFmtId="0" fontId="3" fillId="5" borderId="21" xfId="6" applyNumberFormat="1" applyFill="1" applyBorder="1" applyAlignment="1"/>
    <xf numFmtId="0" fontId="15" fillId="5" borderId="37" xfId="6" applyFont="1" applyFill="1" applyBorder="1" applyAlignment="1">
      <alignment horizontal="center" vertical="top"/>
    </xf>
    <xf numFmtId="0" fontId="6" fillId="5" borderId="37" xfId="6" applyFont="1" applyFill="1" applyBorder="1" applyAlignment="1">
      <alignment horizontal="center"/>
    </xf>
    <xf numFmtId="0" fontId="3" fillId="5" borderId="12" xfId="6" applyFill="1" applyBorder="1" applyAlignment="1">
      <alignment vertical="top"/>
    </xf>
    <xf numFmtId="0" fontId="3" fillId="5" borderId="12" xfId="6" applyFill="1" applyBorder="1" applyAlignment="1"/>
    <xf numFmtId="0" fontId="15" fillId="5" borderId="37" xfId="6" applyFont="1" applyFill="1" applyBorder="1" applyAlignment="1">
      <alignment horizontal="center"/>
    </xf>
    <xf numFmtId="0" fontId="3" fillId="5" borderId="5" xfId="6" applyNumberFormat="1" applyFill="1" applyBorder="1" applyAlignment="1"/>
    <xf numFmtId="0" fontId="3" fillId="5" borderId="4" xfId="6" applyNumberFormat="1" applyFill="1" applyBorder="1" applyAlignment="1"/>
    <xf numFmtId="0" fontId="3" fillId="5" borderId="2" xfId="6" applyNumberFormat="1" applyFill="1" applyBorder="1" applyAlignment="1"/>
    <xf numFmtId="0" fontId="4" fillId="5" borderId="12" xfId="6" applyFont="1" applyFill="1" applyBorder="1" applyAlignment="1">
      <alignment vertical="top"/>
    </xf>
    <xf numFmtId="0" fontId="4" fillId="5" borderId="44" xfId="6" applyFont="1" applyFill="1" applyBorder="1" applyAlignment="1"/>
    <xf numFmtId="0" fontId="4" fillId="5" borderId="19" xfId="6" applyFont="1" applyFill="1" applyBorder="1" applyAlignment="1"/>
    <xf numFmtId="0" fontId="4" fillId="5" borderId="45" xfId="6" applyFont="1" applyFill="1" applyBorder="1" applyAlignment="1"/>
    <xf numFmtId="0" fontId="4" fillId="0" borderId="3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5" fontId="4" fillId="5" borderId="12" xfId="6" applyNumberFormat="1" applyFont="1" applyFill="1" applyBorder="1" applyAlignment="1" applyProtection="1">
      <alignment horizontal="left"/>
    </xf>
    <xf numFmtId="0" fontId="13" fillId="5" borderId="28" xfId="6" applyFont="1" applyFill="1" applyBorder="1" applyAlignment="1">
      <alignment horizontal="right"/>
    </xf>
    <xf numFmtId="0" fontId="3" fillId="5" borderId="29" xfId="6" applyFont="1" applyFill="1" applyBorder="1" applyAlignment="1">
      <alignment horizontal="right"/>
    </xf>
    <xf numFmtId="0" fontId="3" fillId="5" borderId="29" xfId="6" applyFont="1" applyFill="1" applyBorder="1" applyAlignment="1"/>
    <xf numFmtId="0" fontId="13" fillId="5" borderId="30" xfId="6" applyFont="1" applyFill="1" applyBorder="1" applyAlignment="1">
      <alignment horizontal="left"/>
    </xf>
    <xf numFmtId="0" fontId="3" fillId="5" borderId="23" xfId="6" applyFont="1" applyFill="1" applyBorder="1" applyAlignment="1"/>
    <xf numFmtId="0" fontId="3" fillId="5" borderId="8" xfId="6" applyFont="1" applyFill="1" applyBorder="1" applyAlignment="1"/>
    <xf numFmtId="0" fontId="3" fillId="5" borderId="34" xfId="6" applyFont="1" applyFill="1" applyBorder="1" applyAlignment="1"/>
    <xf numFmtId="0" fontId="13" fillId="5" borderId="25" xfId="6" applyFont="1" applyFill="1" applyBorder="1" applyAlignment="1">
      <alignment horizontal="right"/>
    </xf>
    <xf numFmtId="0" fontId="3" fillId="5" borderId="26" xfId="6" applyFont="1" applyFill="1" applyBorder="1" applyAlignment="1"/>
    <xf numFmtId="0" fontId="3" fillId="5" borderId="39" xfId="6" applyFont="1" applyFill="1" applyBorder="1" applyAlignment="1"/>
    <xf numFmtId="165" fontId="3" fillId="5" borderId="40" xfId="6" applyNumberFormat="1" applyFill="1" applyBorder="1" applyAlignment="1">
      <alignment horizontal="left"/>
    </xf>
    <xf numFmtId="165" fontId="3" fillId="5" borderId="26" xfId="6" applyNumberFormat="1" applyFill="1" applyBorder="1" applyAlignment="1">
      <alignment horizontal="left"/>
    </xf>
    <xf numFmtId="165" fontId="3" fillId="5" borderId="27" xfId="6" applyNumberFormat="1" applyFill="1" applyBorder="1" applyAlignment="1">
      <alignment horizontal="left"/>
    </xf>
    <xf numFmtId="0" fontId="23" fillId="5" borderId="17" xfId="6" applyFont="1" applyFill="1" applyBorder="1" applyAlignment="1">
      <alignment horizontal="left"/>
    </xf>
    <xf numFmtId="0" fontId="3" fillId="5" borderId="8" xfId="6" applyFont="1" applyFill="1" applyBorder="1" applyAlignment="1">
      <alignment horizontal="left"/>
    </xf>
    <xf numFmtId="0" fontId="3" fillId="5" borderId="8" xfId="6" applyFill="1" applyBorder="1" applyAlignment="1">
      <alignment horizontal="left"/>
    </xf>
    <xf numFmtId="0" fontId="3" fillId="5" borderId="18" xfId="6" applyFill="1" applyBorder="1" applyAlignment="1">
      <alignment horizontal="left"/>
    </xf>
    <xf numFmtId="14" fontId="3" fillId="5" borderId="40" xfId="6" applyNumberFormat="1" applyFill="1" applyBorder="1" applyAlignment="1">
      <alignment horizontal="left" vertical="top" wrapText="1"/>
    </xf>
    <xf numFmtId="0" fontId="3" fillId="5" borderId="26" xfId="6" applyFill="1" applyBorder="1" applyAlignment="1">
      <alignment horizontal="left" vertical="top" wrapText="1"/>
    </xf>
    <xf numFmtId="0" fontId="3" fillId="5" borderId="26" xfId="6" applyFill="1" applyBorder="1" applyAlignment="1">
      <alignment horizontal="left" wrapText="1"/>
    </xf>
    <xf numFmtId="0" fontId="3" fillId="5" borderId="39" xfId="6" applyFill="1" applyBorder="1" applyAlignment="1">
      <alignment horizontal="left" wrapText="1"/>
    </xf>
    <xf numFmtId="0" fontId="4" fillId="5" borderId="33" xfId="6" applyNumberFormat="1" applyFont="1" applyFill="1" applyBorder="1" applyAlignment="1" applyProtection="1">
      <alignment horizontal="left"/>
    </xf>
    <xf numFmtId="0" fontId="4" fillId="5" borderId="8" xfId="6" applyNumberFormat="1" applyFont="1" applyFill="1" applyBorder="1" applyAlignment="1" applyProtection="1">
      <alignment horizontal="left"/>
    </xf>
    <xf numFmtId="0" fontId="4" fillId="5" borderId="34" xfId="6" applyNumberFormat="1" applyFont="1" applyFill="1" applyBorder="1" applyAlignment="1" applyProtection="1">
      <alignment horizontal="left"/>
    </xf>
    <xf numFmtId="49" fontId="4" fillId="0" borderId="33" xfId="0" applyNumberFormat="1" applyFont="1" applyBorder="1" applyAlignment="1"/>
    <xf numFmtId="166" fontId="4" fillId="5" borderId="17" xfId="6" applyNumberFormat="1" applyFont="1" applyFill="1" applyBorder="1" applyAlignment="1" applyProtection="1">
      <alignment horizontal="left"/>
    </xf>
    <xf numFmtId="0" fontId="0" fillId="0" borderId="8" xfId="0" applyBorder="1" applyAlignment="1"/>
    <xf numFmtId="0" fontId="0" fillId="0" borderId="34" xfId="0" applyBorder="1" applyAlignment="1"/>
    <xf numFmtId="0" fontId="10" fillId="5" borderId="41" xfId="6" applyFont="1" applyFill="1" applyBorder="1" applyAlignment="1">
      <alignment horizontal="left"/>
    </xf>
    <xf numFmtId="0" fontId="10" fillId="5" borderId="42" xfId="6" applyFont="1" applyFill="1" applyBorder="1" applyAlignment="1">
      <alignment horizontal="left"/>
    </xf>
    <xf numFmtId="0" fontId="4" fillId="0" borderId="34" xfId="0" applyFont="1" applyBorder="1" applyAlignment="1"/>
    <xf numFmtId="0" fontId="4" fillId="5" borderId="46" xfId="6" applyFont="1" applyFill="1" applyBorder="1" applyAlignment="1">
      <alignment horizontal="center"/>
    </xf>
    <xf numFmtId="0" fontId="3" fillId="5" borderId="37" xfId="6" applyFill="1" applyBorder="1" applyAlignment="1">
      <alignment horizontal="center"/>
    </xf>
    <xf numFmtId="0" fontId="3" fillId="5" borderId="38" xfId="6" applyFill="1" applyBorder="1" applyAlignment="1">
      <alignment horizontal="center"/>
    </xf>
    <xf numFmtId="0" fontId="3" fillId="5" borderId="37" xfId="6" applyFill="1" applyBorder="1" applyAlignment="1"/>
    <xf numFmtId="0" fontId="3" fillId="5" borderId="38" xfId="6" applyFill="1" applyBorder="1" applyAlignment="1"/>
    <xf numFmtId="0" fontId="10" fillId="5" borderId="47" xfId="6" applyFont="1" applyFill="1" applyBorder="1" applyAlignment="1">
      <alignment horizontal="left"/>
    </xf>
    <xf numFmtId="0" fontId="10" fillId="5" borderId="0" xfId="6" applyFont="1" applyFill="1" applyBorder="1" applyAlignment="1">
      <alignment horizontal="left"/>
    </xf>
    <xf numFmtId="0" fontId="10" fillId="5" borderId="48" xfId="6" applyFont="1" applyFill="1" applyBorder="1" applyAlignment="1">
      <alignment horizontal="left"/>
    </xf>
    <xf numFmtId="0" fontId="11" fillId="5" borderId="0" xfId="6" applyFont="1" applyFill="1" applyBorder="1" applyAlignment="1">
      <alignment horizontal="left"/>
    </xf>
    <xf numFmtId="0" fontId="11" fillId="5" borderId="48" xfId="6" applyFont="1" applyFill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22" fillId="5" borderId="0" xfId="6" applyFont="1" applyFill="1" applyBorder="1" applyAlignment="1">
      <alignment horizontal="center"/>
    </xf>
    <xf numFmtId="0" fontId="3" fillId="5" borderId="0" xfId="6" applyFill="1" applyBorder="1" applyAlignment="1"/>
    <xf numFmtId="0" fontId="20" fillId="5" borderId="0" xfId="6" applyFont="1" applyFill="1" applyAlignment="1">
      <alignment horizontal="right"/>
    </xf>
    <xf numFmtId="14" fontId="19" fillId="5" borderId="8" xfId="6" applyNumberFormat="1" applyFont="1" applyFill="1" applyBorder="1" applyAlignment="1">
      <alignment horizontal="left"/>
    </xf>
    <xf numFmtId="0" fontId="18" fillId="5" borderId="0" xfId="6" applyFont="1" applyFill="1" applyAlignment="1"/>
    <xf numFmtId="0" fontId="3" fillId="5" borderId="0" xfId="6" applyFill="1" applyAlignment="1"/>
    <xf numFmtId="49" fontId="19" fillId="5" borderId="8" xfId="6" applyNumberFormat="1" applyFont="1" applyFill="1" applyBorder="1" applyAlignment="1">
      <alignment horizontal="left"/>
    </xf>
    <xf numFmtId="0" fontId="27" fillId="5" borderId="0" xfId="0" applyFont="1" applyFill="1" applyAlignment="1">
      <alignment wrapText="1"/>
    </xf>
    <xf numFmtId="0" fontId="27" fillId="5" borderId="0" xfId="0" applyFont="1" applyFill="1" applyAlignment="1">
      <alignment vertical="center" wrapText="1"/>
    </xf>
    <xf numFmtId="0" fontId="27" fillId="5" borderId="0" xfId="0" applyFont="1" applyFill="1" applyAlignment="1"/>
    <xf numFmtId="0" fontId="27" fillId="5" borderId="0" xfId="0" applyFont="1" applyFill="1" applyBorder="1" applyAlignment="1">
      <alignment wrapText="1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4" fillId="5" borderId="0" xfId="0" applyFont="1" applyFill="1" applyAlignment="1"/>
    <xf numFmtId="0" fontId="26" fillId="5" borderId="0" xfId="0" applyFont="1" applyFill="1" applyAlignment="1">
      <alignment horizontal="center" vertical="center"/>
    </xf>
    <xf numFmtId="0" fontId="0" fillId="5" borderId="0" xfId="0" applyFill="1" applyAlignment="1"/>
    <xf numFmtId="0" fontId="28" fillId="5" borderId="0" xfId="0" applyFont="1" applyFill="1" applyAlignment="1">
      <alignment horizontal="center"/>
    </xf>
    <xf numFmtId="0" fontId="19" fillId="5" borderId="0" xfId="0" applyFont="1" applyFill="1" applyBorder="1" applyAlignment="1">
      <alignment vertical="center"/>
    </xf>
    <xf numFmtId="0" fontId="0" fillId="0" borderId="0" xfId="0" applyBorder="1" applyAlignment="1"/>
    <xf numFmtId="0" fontId="19" fillId="5" borderId="0" xfId="0" applyFont="1" applyFill="1" applyAlignment="1">
      <alignment vertical="center"/>
    </xf>
    <xf numFmtId="0" fontId="0" fillId="0" borderId="0" xfId="0" applyAlignment="1"/>
    <xf numFmtId="0" fontId="27" fillId="0" borderId="0" xfId="0" applyFont="1" applyAlignment="1"/>
    <xf numFmtId="0" fontId="27" fillId="5" borderId="8" xfId="0" applyFont="1" applyFill="1" applyBorder="1" applyAlignment="1"/>
    <xf numFmtId="165" fontId="27" fillId="5" borderId="4" xfId="0" applyNumberFormat="1" applyFont="1" applyFill="1" applyBorder="1" applyAlignment="1"/>
    <xf numFmtId="0" fontId="33" fillId="5" borderId="0" xfId="0" applyFont="1" applyFill="1" applyAlignment="1"/>
    <xf numFmtId="0" fontId="27" fillId="5" borderId="0" xfId="0" applyFont="1" applyFill="1" applyAlignment="1">
      <alignment vertical="center"/>
    </xf>
    <xf numFmtId="44" fontId="3" fillId="0" borderId="11" xfId="1" applyNumberFormat="1" applyFont="1" applyFill="1" applyBorder="1" applyAlignment="1" applyProtection="1">
      <alignment vertical="center"/>
    </xf>
  </cellXfs>
  <cellStyles count="479">
    <cellStyle name="Currency" xfId="1" builtinId="4"/>
    <cellStyle name="Currency 2" xfId="10"/>
    <cellStyle name="Currency 3" xfId="5"/>
    <cellStyle name="Hyperlink" xfId="2" builtinId="8"/>
    <cellStyle name="Normal" xfId="0" builtinId="0"/>
    <cellStyle name="Normal 2" xfId="3"/>
    <cellStyle name="Normal 2 2" xfId="6"/>
    <cellStyle name="Normal 3" xfId="4"/>
    <cellStyle name="Normal 3 2" xfId="8"/>
    <cellStyle name="Normal 3 2 10" xfId="11"/>
    <cellStyle name="Normal 3 2 2" xfId="12"/>
    <cellStyle name="Normal 3 2 2 2" xfId="13"/>
    <cellStyle name="Normal 3 2 2 2 2" xfId="14"/>
    <cellStyle name="Normal 3 2 2 2 2 2" xfId="15"/>
    <cellStyle name="Normal 3 2 2 2 2 3" xfId="16"/>
    <cellStyle name="Normal 3 2 2 2 3" xfId="17"/>
    <cellStyle name="Normal 3 2 2 2 3 2" xfId="18"/>
    <cellStyle name="Normal 3 2 2 2 4" xfId="19"/>
    <cellStyle name="Normal 3 2 2 2 5" xfId="20"/>
    <cellStyle name="Normal 3 2 2 3" xfId="21"/>
    <cellStyle name="Normal 3 2 2 3 2" xfId="22"/>
    <cellStyle name="Normal 3 2 2 3 2 2" xfId="23"/>
    <cellStyle name="Normal 3 2 2 3 2 3" xfId="24"/>
    <cellStyle name="Normal 3 2 2 3 3" xfId="25"/>
    <cellStyle name="Normal 3 2 2 3 3 2" xfId="26"/>
    <cellStyle name="Normal 3 2 2 3 4" xfId="27"/>
    <cellStyle name="Normal 3 2 2 3 5" xfId="28"/>
    <cellStyle name="Normal 3 2 2 4" xfId="29"/>
    <cellStyle name="Normal 3 2 2 4 2" xfId="30"/>
    <cellStyle name="Normal 3 2 2 4 2 2" xfId="31"/>
    <cellStyle name="Normal 3 2 2 4 3" xfId="32"/>
    <cellStyle name="Normal 3 2 2 4 4" xfId="33"/>
    <cellStyle name="Normal 3 2 2 5" xfId="34"/>
    <cellStyle name="Normal 3 2 2 5 2" xfId="35"/>
    <cellStyle name="Normal 3 2 2 5 3" xfId="36"/>
    <cellStyle name="Normal 3 2 2 6" xfId="37"/>
    <cellStyle name="Normal 3 2 2 6 2" xfId="38"/>
    <cellStyle name="Normal 3 2 2 7" xfId="39"/>
    <cellStyle name="Normal 3 2 2 8" xfId="40"/>
    <cellStyle name="Normal 3 2 3" xfId="41"/>
    <cellStyle name="Normal 3 2 3 2" xfId="42"/>
    <cellStyle name="Normal 3 2 3 2 2" xfId="43"/>
    <cellStyle name="Normal 3 2 3 2 3" xfId="44"/>
    <cellStyle name="Normal 3 2 3 3" xfId="45"/>
    <cellStyle name="Normal 3 2 3 3 2" xfId="46"/>
    <cellStyle name="Normal 3 2 3 4" xfId="47"/>
    <cellStyle name="Normal 3 2 3 5" xfId="48"/>
    <cellStyle name="Normal 3 2 4" xfId="49"/>
    <cellStyle name="Normal 3 2 4 2" xfId="50"/>
    <cellStyle name="Normal 3 2 4 2 2" xfId="51"/>
    <cellStyle name="Normal 3 2 4 2 3" xfId="52"/>
    <cellStyle name="Normal 3 2 4 3" xfId="53"/>
    <cellStyle name="Normal 3 2 4 3 2" xfId="54"/>
    <cellStyle name="Normal 3 2 4 4" xfId="55"/>
    <cellStyle name="Normal 3 2 4 5" xfId="56"/>
    <cellStyle name="Normal 3 2 5" xfId="57"/>
    <cellStyle name="Normal 3 2 5 2" xfId="58"/>
    <cellStyle name="Normal 3 2 5 2 2" xfId="59"/>
    <cellStyle name="Normal 3 2 5 2 3" xfId="60"/>
    <cellStyle name="Normal 3 2 5 3" xfId="61"/>
    <cellStyle name="Normal 3 2 5 3 2" xfId="62"/>
    <cellStyle name="Normal 3 2 5 4" xfId="63"/>
    <cellStyle name="Normal 3 2 5 5" xfId="64"/>
    <cellStyle name="Normal 3 2 6" xfId="65"/>
    <cellStyle name="Normal 3 2 6 2" xfId="66"/>
    <cellStyle name="Normal 3 2 6 2 2" xfId="67"/>
    <cellStyle name="Normal 3 2 6 3" xfId="68"/>
    <cellStyle name="Normal 3 2 6 4" xfId="69"/>
    <cellStyle name="Normal 3 2 7" xfId="70"/>
    <cellStyle name="Normal 3 2 7 2" xfId="71"/>
    <cellStyle name="Normal 3 2 7 3" xfId="72"/>
    <cellStyle name="Normal 3 2 8" xfId="73"/>
    <cellStyle name="Normal 3 2 8 2" xfId="74"/>
    <cellStyle name="Normal 3 2 9" xfId="75"/>
    <cellStyle name="Normal 3 3" xfId="76"/>
    <cellStyle name="Normal 3 3 10" xfId="77"/>
    <cellStyle name="Normal 3 3 11" xfId="78"/>
    <cellStyle name="Normal 3 3 2" xfId="79"/>
    <cellStyle name="Normal 3 3 2 2" xfId="80"/>
    <cellStyle name="Normal 3 3 2 2 2" xfId="81"/>
    <cellStyle name="Normal 3 3 2 2 2 2" xfId="82"/>
    <cellStyle name="Normal 3 3 2 2 2 3" xfId="83"/>
    <cellStyle name="Normal 3 3 2 2 3" xfId="84"/>
    <cellStyle name="Normal 3 3 2 2 3 2" xfId="85"/>
    <cellStyle name="Normal 3 3 2 2 4" xfId="86"/>
    <cellStyle name="Normal 3 3 2 2 5" xfId="87"/>
    <cellStyle name="Normal 3 3 2 3" xfId="88"/>
    <cellStyle name="Normal 3 3 2 3 2" xfId="89"/>
    <cellStyle name="Normal 3 3 2 3 2 2" xfId="90"/>
    <cellStyle name="Normal 3 3 2 3 2 3" xfId="91"/>
    <cellStyle name="Normal 3 3 2 3 3" xfId="92"/>
    <cellStyle name="Normal 3 3 2 3 3 2" xfId="93"/>
    <cellStyle name="Normal 3 3 2 3 4" xfId="94"/>
    <cellStyle name="Normal 3 3 2 3 5" xfId="95"/>
    <cellStyle name="Normal 3 3 2 4" xfId="96"/>
    <cellStyle name="Normal 3 3 2 4 2" xfId="97"/>
    <cellStyle name="Normal 3 3 2 4 2 2" xfId="98"/>
    <cellStyle name="Normal 3 3 2 4 2 3" xfId="99"/>
    <cellStyle name="Normal 3 3 2 4 3" xfId="100"/>
    <cellStyle name="Normal 3 3 2 4 3 2" xfId="101"/>
    <cellStyle name="Normal 3 3 2 4 4" xfId="102"/>
    <cellStyle name="Normal 3 3 2 4 5" xfId="103"/>
    <cellStyle name="Normal 3 3 2 5" xfId="104"/>
    <cellStyle name="Normal 3 3 2 5 2" xfId="105"/>
    <cellStyle name="Normal 3 3 2 5 2 2" xfId="106"/>
    <cellStyle name="Normal 3 3 2 5 3" xfId="107"/>
    <cellStyle name="Normal 3 3 2 5 4" xfId="108"/>
    <cellStyle name="Normal 3 3 2 6" xfId="109"/>
    <cellStyle name="Normal 3 3 2 6 2" xfId="110"/>
    <cellStyle name="Normal 3 3 2 6 3" xfId="111"/>
    <cellStyle name="Normal 3 3 2 7" xfId="112"/>
    <cellStyle name="Normal 3 3 2 7 2" xfId="113"/>
    <cellStyle name="Normal 3 3 2 8" xfId="114"/>
    <cellStyle name="Normal 3 3 2 9" xfId="115"/>
    <cellStyle name="Normal 3 3 3" xfId="116"/>
    <cellStyle name="Normal 3 3 3 2" xfId="117"/>
    <cellStyle name="Normal 3 3 3 2 2" xfId="118"/>
    <cellStyle name="Normal 3 3 3 2 2 2" xfId="119"/>
    <cellStyle name="Normal 3 3 3 2 2 3" xfId="120"/>
    <cellStyle name="Normal 3 3 3 2 3" xfId="121"/>
    <cellStyle name="Normal 3 3 3 2 3 2" xfId="122"/>
    <cellStyle name="Normal 3 3 3 2 4" xfId="123"/>
    <cellStyle name="Normal 3 3 3 2 5" xfId="124"/>
    <cellStyle name="Normal 3 3 3 3" xfId="125"/>
    <cellStyle name="Normal 3 3 3 3 2" xfId="126"/>
    <cellStyle name="Normal 3 3 3 3 2 2" xfId="127"/>
    <cellStyle name="Normal 3 3 3 3 2 3" xfId="128"/>
    <cellStyle name="Normal 3 3 3 3 3" xfId="129"/>
    <cellStyle name="Normal 3 3 3 3 3 2" xfId="130"/>
    <cellStyle name="Normal 3 3 3 3 4" xfId="131"/>
    <cellStyle name="Normal 3 3 3 3 5" xfId="132"/>
    <cellStyle name="Normal 3 3 3 4" xfId="133"/>
    <cellStyle name="Normal 3 3 3 4 2" xfId="134"/>
    <cellStyle name="Normal 3 3 3 4 2 2" xfId="135"/>
    <cellStyle name="Normal 3 3 3 4 3" xfId="136"/>
    <cellStyle name="Normal 3 3 3 4 4" xfId="137"/>
    <cellStyle name="Normal 3 3 3 5" xfId="138"/>
    <cellStyle name="Normal 3 3 3 5 2" xfId="139"/>
    <cellStyle name="Normal 3 3 3 5 3" xfId="140"/>
    <cellStyle name="Normal 3 3 3 6" xfId="141"/>
    <cellStyle name="Normal 3 3 3 6 2" xfId="142"/>
    <cellStyle name="Normal 3 3 3 7" xfId="143"/>
    <cellStyle name="Normal 3 3 3 8" xfId="144"/>
    <cellStyle name="Normal 3 3 4" xfId="145"/>
    <cellStyle name="Normal 3 3 4 2" xfId="146"/>
    <cellStyle name="Normal 3 3 4 2 2" xfId="147"/>
    <cellStyle name="Normal 3 3 4 2 3" xfId="148"/>
    <cellStyle name="Normal 3 3 4 3" xfId="149"/>
    <cellStyle name="Normal 3 3 4 3 2" xfId="150"/>
    <cellStyle name="Normal 3 3 4 4" xfId="151"/>
    <cellStyle name="Normal 3 3 4 5" xfId="152"/>
    <cellStyle name="Normal 3 3 5" xfId="153"/>
    <cellStyle name="Normal 3 3 5 2" xfId="154"/>
    <cellStyle name="Normal 3 3 5 2 2" xfId="155"/>
    <cellStyle name="Normal 3 3 5 2 3" xfId="156"/>
    <cellStyle name="Normal 3 3 5 3" xfId="157"/>
    <cellStyle name="Normal 3 3 5 3 2" xfId="158"/>
    <cellStyle name="Normal 3 3 5 4" xfId="159"/>
    <cellStyle name="Normal 3 3 5 5" xfId="160"/>
    <cellStyle name="Normal 3 3 6" xfId="161"/>
    <cellStyle name="Normal 3 3 6 2" xfId="162"/>
    <cellStyle name="Normal 3 3 6 2 2" xfId="163"/>
    <cellStyle name="Normal 3 3 6 2 3" xfId="164"/>
    <cellStyle name="Normal 3 3 6 3" xfId="165"/>
    <cellStyle name="Normal 3 3 6 3 2" xfId="166"/>
    <cellStyle name="Normal 3 3 6 4" xfId="167"/>
    <cellStyle name="Normal 3 3 6 5" xfId="168"/>
    <cellStyle name="Normal 3 3 7" xfId="169"/>
    <cellStyle name="Normal 3 3 7 2" xfId="170"/>
    <cellStyle name="Normal 3 3 7 2 2" xfId="171"/>
    <cellStyle name="Normal 3 3 7 3" xfId="172"/>
    <cellStyle name="Normal 3 3 7 4" xfId="173"/>
    <cellStyle name="Normal 3 3 8" xfId="174"/>
    <cellStyle name="Normal 3 3 8 2" xfId="175"/>
    <cellStyle name="Normal 3 3 8 3" xfId="176"/>
    <cellStyle name="Normal 3 3 9" xfId="177"/>
    <cellStyle name="Normal 3 3 9 2" xfId="178"/>
    <cellStyle name="Normal 4" xfId="9"/>
    <cellStyle name="Normal 4 10" xfId="179"/>
    <cellStyle name="Normal 4 11" xfId="180"/>
    <cellStyle name="Normal 4 2" xfId="181"/>
    <cellStyle name="Normal 4 2 10" xfId="182"/>
    <cellStyle name="Normal 4 2 2" xfId="183"/>
    <cellStyle name="Normal 4 2 2 2" xfId="184"/>
    <cellStyle name="Normal 4 2 2 2 2" xfId="185"/>
    <cellStyle name="Normal 4 2 2 2 2 2" xfId="186"/>
    <cellStyle name="Normal 4 2 2 2 2 3" xfId="187"/>
    <cellStyle name="Normal 4 2 2 2 3" xfId="188"/>
    <cellStyle name="Normal 4 2 2 2 3 2" xfId="189"/>
    <cellStyle name="Normal 4 2 2 2 4" xfId="190"/>
    <cellStyle name="Normal 4 2 2 2 5" xfId="191"/>
    <cellStyle name="Normal 4 2 2 3" xfId="192"/>
    <cellStyle name="Normal 4 2 2 3 2" xfId="193"/>
    <cellStyle name="Normal 4 2 2 3 2 2" xfId="194"/>
    <cellStyle name="Normal 4 2 2 3 2 3" xfId="195"/>
    <cellStyle name="Normal 4 2 2 3 3" xfId="196"/>
    <cellStyle name="Normal 4 2 2 3 3 2" xfId="197"/>
    <cellStyle name="Normal 4 2 2 3 4" xfId="198"/>
    <cellStyle name="Normal 4 2 2 3 5" xfId="199"/>
    <cellStyle name="Normal 4 2 2 4" xfId="200"/>
    <cellStyle name="Normal 4 2 2 4 2" xfId="201"/>
    <cellStyle name="Normal 4 2 2 4 2 2" xfId="202"/>
    <cellStyle name="Normal 4 2 2 4 3" xfId="203"/>
    <cellStyle name="Normal 4 2 2 4 4" xfId="204"/>
    <cellStyle name="Normal 4 2 2 5" xfId="205"/>
    <cellStyle name="Normal 4 2 2 5 2" xfId="206"/>
    <cellStyle name="Normal 4 2 2 5 3" xfId="207"/>
    <cellStyle name="Normal 4 2 2 6" xfId="208"/>
    <cellStyle name="Normal 4 2 2 6 2" xfId="209"/>
    <cellStyle name="Normal 4 2 2 7" xfId="210"/>
    <cellStyle name="Normal 4 2 2 8" xfId="211"/>
    <cellStyle name="Normal 4 2 3" xfId="212"/>
    <cellStyle name="Normal 4 2 3 2" xfId="213"/>
    <cellStyle name="Normal 4 2 3 2 2" xfId="214"/>
    <cellStyle name="Normal 4 2 3 2 3" xfId="215"/>
    <cellStyle name="Normal 4 2 3 3" xfId="216"/>
    <cellStyle name="Normal 4 2 3 3 2" xfId="217"/>
    <cellStyle name="Normal 4 2 3 4" xfId="218"/>
    <cellStyle name="Normal 4 2 3 5" xfId="219"/>
    <cellStyle name="Normal 4 2 4" xfId="220"/>
    <cellStyle name="Normal 4 2 4 2" xfId="221"/>
    <cellStyle name="Normal 4 2 4 2 2" xfId="222"/>
    <cellStyle name="Normal 4 2 4 2 3" xfId="223"/>
    <cellStyle name="Normal 4 2 4 3" xfId="224"/>
    <cellStyle name="Normal 4 2 4 3 2" xfId="225"/>
    <cellStyle name="Normal 4 2 4 4" xfId="226"/>
    <cellStyle name="Normal 4 2 4 5" xfId="227"/>
    <cellStyle name="Normal 4 2 5" xfId="228"/>
    <cellStyle name="Normal 4 2 5 2" xfId="229"/>
    <cellStyle name="Normal 4 2 5 2 2" xfId="230"/>
    <cellStyle name="Normal 4 2 5 2 3" xfId="231"/>
    <cellStyle name="Normal 4 2 5 3" xfId="232"/>
    <cellStyle name="Normal 4 2 5 3 2" xfId="233"/>
    <cellStyle name="Normal 4 2 5 4" xfId="234"/>
    <cellStyle name="Normal 4 2 5 5" xfId="235"/>
    <cellStyle name="Normal 4 2 6" xfId="236"/>
    <cellStyle name="Normal 4 2 6 2" xfId="237"/>
    <cellStyle name="Normal 4 2 6 2 2" xfId="238"/>
    <cellStyle name="Normal 4 2 6 3" xfId="239"/>
    <cellStyle name="Normal 4 2 6 4" xfId="240"/>
    <cellStyle name="Normal 4 2 7" xfId="241"/>
    <cellStyle name="Normal 4 2 7 2" xfId="242"/>
    <cellStyle name="Normal 4 2 7 3" xfId="243"/>
    <cellStyle name="Normal 4 2 8" xfId="244"/>
    <cellStyle name="Normal 4 2 8 2" xfId="245"/>
    <cellStyle name="Normal 4 2 9" xfId="246"/>
    <cellStyle name="Normal 4 3" xfId="247"/>
    <cellStyle name="Normal 4 3 2" xfId="248"/>
    <cellStyle name="Normal 4 3 2 2" xfId="249"/>
    <cellStyle name="Normal 4 3 2 2 2" xfId="250"/>
    <cellStyle name="Normal 4 3 2 2 3" xfId="251"/>
    <cellStyle name="Normal 4 3 2 3" xfId="252"/>
    <cellStyle name="Normal 4 3 2 3 2" xfId="253"/>
    <cellStyle name="Normal 4 3 2 4" xfId="254"/>
    <cellStyle name="Normal 4 3 2 5" xfId="255"/>
    <cellStyle name="Normal 4 3 3" xfId="256"/>
    <cellStyle name="Normal 4 3 3 2" xfId="257"/>
    <cellStyle name="Normal 4 3 3 2 2" xfId="258"/>
    <cellStyle name="Normal 4 3 3 2 3" xfId="259"/>
    <cellStyle name="Normal 4 3 3 3" xfId="260"/>
    <cellStyle name="Normal 4 3 3 3 2" xfId="261"/>
    <cellStyle name="Normal 4 3 3 4" xfId="262"/>
    <cellStyle name="Normal 4 3 3 5" xfId="263"/>
    <cellStyle name="Normal 4 3 4" xfId="264"/>
    <cellStyle name="Normal 4 3 4 2" xfId="265"/>
    <cellStyle name="Normal 4 3 4 2 2" xfId="266"/>
    <cellStyle name="Normal 4 3 4 3" xfId="267"/>
    <cellStyle name="Normal 4 3 4 4" xfId="268"/>
    <cellStyle name="Normal 4 3 5" xfId="269"/>
    <cellStyle name="Normal 4 3 5 2" xfId="270"/>
    <cellStyle name="Normal 4 3 5 3" xfId="271"/>
    <cellStyle name="Normal 4 3 6" xfId="272"/>
    <cellStyle name="Normal 4 3 6 2" xfId="273"/>
    <cellStyle name="Normal 4 3 7" xfId="274"/>
    <cellStyle name="Normal 4 3 8" xfId="275"/>
    <cellStyle name="Normal 4 4" xfId="276"/>
    <cellStyle name="Normal 4 4 2" xfId="277"/>
    <cellStyle name="Normal 4 4 2 2" xfId="278"/>
    <cellStyle name="Normal 4 4 2 3" xfId="279"/>
    <cellStyle name="Normal 4 4 3" xfId="280"/>
    <cellStyle name="Normal 4 4 3 2" xfId="281"/>
    <cellStyle name="Normal 4 4 4" xfId="282"/>
    <cellStyle name="Normal 4 4 5" xfId="283"/>
    <cellStyle name="Normal 4 5" xfId="284"/>
    <cellStyle name="Normal 4 5 2" xfId="285"/>
    <cellStyle name="Normal 4 5 2 2" xfId="286"/>
    <cellStyle name="Normal 4 5 2 3" xfId="287"/>
    <cellStyle name="Normal 4 5 3" xfId="288"/>
    <cellStyle name="Normal 4 5 3 2" xfId="289"/>
    <cellStyle name="Normal 4 5 4" xfId="290"/>
    <cellStyle name="Normal 4 5 5" xfId="291"/>
    <cellStyle name="Normal 4 6" xfId="292"/>
    <cellStyle name="Normal 4 6 2" xfId="293"/>
    <cellStyle name="Normal 4 6 2 2" xfId="294"/>
    <cellStyle name="Normal 4 6 2 3" xfId="295"/>
    <cellStyle name="Normal 4 6 3" xfId="296"/>
    <cellStyle name="Normal 4 6 3 2" xfId="297"/>
    <cellStyle name="Normal 4 6 4" xfId="298"/>
    <cellStyle name="Normal 4 6 5" xfId="299"/>
    <cellStyle name="Normal 4 7" xfId="300"/>
    <cellStyle name="Normal 4 7 2" xfId="301"/>
    <cellStyle name="Normal 4 7 2 2" xfId="302"/>
    <cellStyle name="Normal 4 7 3" xfId="303"/>
    <cellStyle name="Normal 4 7 4" xfId="304"/>
    <cellStyle name="Normal 4 8" xfId="305"/>
    <cellStyle name="Normal 4 8 2" xfId="306"/>
    <cellStyle name="Normal 4 8 3" xfId="307"/>
    <cellStyle name="Normal 4 9" xfId="308"/>
    <cellStyle name="Normal 4 9 2" xfId="309"/>
    <cellStyle name="Normal 5" xfId="310"/>
    <cellStyle name="Percent 2" xfId="7"/>
    <cellStyle name="Percent 2 10" xfId="311"/>
    <cellStyle name="Percent 2 11" xfId="312"/>
    <cellStyle name="Percent 2 2" xfId="313"/>
    <cellStyle name="Percent 2 2 10" xfId="314"/>
    <cellStyle name="Percent 2 2 11" xfId="315"/>
    <cellStyle name="Percent 2 2 2" xfId="316"/>
    <cellStyle name="Percent 2 2 2 2" xfId="317"/>
    <cellStyle name="Percent 2 2 2 2 2" xfId="318"/>
    <cellStyle name="Percent 2 2 2 2 2 2" xfId="319"/>
    <cellStyle name="Percent 2 2 2 2 2 3" xfId="320"/>
    <cellStyle name="Percent 2 2 2 2 3" xfId="321"/>
    <cellStyle name="Percent 2 2 2 2 3 2" xfId="322"/>
    <cellStyle name="Percent 2 2 2 2 4" xfId="323"/>
    <cellStyle name="Percent 2 2 2 2 5" xfId="324"/>
    <cellStyle name="Percent 2 2 2 3" xfId="325"/>
    <cellStyle name="Percent 2 2 2 3 2" xfId="326"/>
    <cellStyle name="Percent 2 2 2 3 2 2" xfId="327"/>
    <cellStyle name="Percent 2 2 2 3 2 3" xfId="328"/>
    <cellStyle name="Percent 2 2 2 3 3" xfId="329"/>
    <cellStyle name="Percent 2 2 2 3 3 2" xfId="330"/>
    <cellStyle name="Percent 2 2 2 3 4" xfId="331"/>
    <cellStyle name="Percent 2 2 2 3 5" xfId="332"/>
    <cellStyle name="Percent 2 2 2 4" xfId="333"/>
    <cellStyle name="Percent 2 2 2 4 2" xfId="334"/>
    <cellStyle name="Percent 2 2 2 4 2 2" xfId="335"/>
    <cellStyle name="Percent 2 2 2 4 2 3" xfId="336"/>
    <cellStyle name="Percent 2 2 2 4 3" xfId="337"/>
    <cellStyle name="Percent 2 2 2 4 3 2" xfId="338"/>
    <cellStyle name="Percent 2 2 2 4 4" xfId="339"/>
    <cellStyle name="Percent 2 2 2 4 5" xfId="340"/>
    <cellStyle name="Percent 2 2 2 5" xfId="341"/>
    <cellStyle name="Percent 2 2 2 5 2" xfId="342"/>
    <cellStyle name="Percent 2 2 2 5 2 2" xfId="343"/>
    <cellStyle name="Percent 2 2 2 5 3" xfId="344"/>
    <cellStyle name="Percent 2 2 2 5 4" xfId="345"/>
    <cellStyle name="Percent 2 2 2 6" xfId="346"/>
    <cellStyle name="Percent 2 2 2 6 2" xfId="347"/>
    <cellStyle name="Percent 2 2 2 6 3" xfId="348"/>
    <cellStyle name="Percent 2 2 2 7" xfId="349"/>
    <cellStyle name="Percent 2 2 2 7 2" xfId="350"/>
    <cellStyle name="Percent 2 2 2 8" xfId="351"/>
    <cellStyle name="Percent 2 2 2 9" xfId="352"/>
    <cellStyle name="Percent 2 2 3" xfId="353"/>
    <cellStyle name="Percent 2 2 3 2" xfId="354"/>
    <cellStyle name="Percent 2 2 3 2 2" xfId="355"/>
    <cellStyle name="Percent 2 2 3 2 2 2" xfId="356"/>
    <cellStyle name="Percent 2 2 3 2 2 3" xfId="357"/>
    <cellStyle name="Percent 2 2 3 2 3" xfId="358"/>
    <cellStyle name="Percent 2 2 3 2 3 2" xfId="359"/>
    <cellStyle name="Percent 2 2 3 2 4" xfId="360"/>
    <cellStyle name="Percent 2 2 3 2 5" xfId="361"/>
    <cellStyle name="Percent 2 2 3 3" xfId="362"/>
    <cellStyle name="Percent 2 2 3 3 2" xfId="363"/>
    <cellStyle name="Percent 2 2 3 3 2 2" xfId="364"/>
    <cellStyle name="Percent 2 2 3 3 2 3" xfId="365"/>
    <cellStyle name="Percent 2 2 3 3 3" xfId="366"/>
    <cellStyle name="Percent 2 2 3 3 3 2" xfId="367"/>
    <cellStyle name="Percent 2 2 3 3 4" xfId="368"/>
    <cellStyle name="Percent 2 2 3 3 5" xfId="369"/>
    <cellStyle name="Percent 2 2 3 4" xfId="370"/>
    <cellStyle name="Percent 2 2 3 4 2" xfId="371"/>
    <cellStyle name="Percent 2 2 3 4 2 2" xfId="372"/>
    <cellStyle name="Percent 2 2 3 4 3" xfId="373"/>
    <cellStyle name="Percent 2 2 3 4 4" xfId="374"/>
    <cellStyle name="Percent 2 2 3 5" xfId="375"/>
    <cellStyle name="Percent 2 2 3 5 2" xfId="376"/>
    <cellStyle name="Percent 2 2 3 5 3" xfId="377"/>
    <cellStyle name="Percent 2 2 3 6" xfId="378"/>
    <cellStyle name="Percent 2 2 3 6 2" xfId="379"/>
    <cellStyle name="Percent 2 2 3 7" xfId="380"/>
    <cellStyle name="Percent 2 2 3 8" xfId="381"/>
    <cellStyle name="Percent 2 2 4" xfId="382"/>
    <cellStyle name="Percent 2 2 4 2" xfId="383"/>
    <cellStyle name="Percent 2 2 4 2 2" xfId="384"/>
    <cellStyle name="Percent 2 2 4 2 3" xfId="385"/>
    <cellStyle name="Percent 2 2 4 3" xfId="386"/>
    <cellStyle name="Percent 2 2 4 3 2" xfId="387"/>
    <cellStyle name="Percent 2 2 4 4" xfId="388"/>
    <cellStyle name="Percent 2 2 4 5" xfId="389"/>
    <cellStyle name="Percent 2 2 5" xfId="390"/>
    <cellStyle name="Percent 2 2 5 2" xfId="391"/>
    <cellStyle name="Percent 2 2 5 2 2" xfId="392"/>
    <cellStyle name="Percent 2 2 5 2 3" xfId="393"/>
    <cellStyle name="Percent 2 2 5 3" xfId="394"/>
    <cellStyle name="Percent 2 2 5 3 2" xfId="395"/>
    <cellStyle name="Percent 2 2 5 4" xfId="396"/>
    <cellStyle name="Percent 2 2 5 5" xfId="397"/>
    <cellStyle name="Percent 2 2 6" xfId="398"/>
    <cellStyle name="Percent 2 2 6 2" xfId="399"/>
    <cellStyle name="Percent 2 2 6 2 2" xfId="400"/>
    <cellStyle name="Percent 2 2 6 2 3" xfId="401"/>
    <cellStyle name="Percent 2 2 6 3" xfId="402"/>
    <cellStyle name="Percent 2 2 6 3 2" xfId="403"/>
    <cellStyle name="Percent 2 2 6 4" xfId="404"/>
    <cellStyle name="Percent 2 2 6 5" xfId="405"/>
    <cellStyle name="Percent 2 2 7" xfId="406"/>
    <cellStyle name="Percent 2 2 7 2" xfId="407"/>
    <cellStyle name="Percent 2 2 7 2 2" xfId="408"/>
    <cellStyle name="Percent 2 2 7 3" xfId="409"/>
    <cellStyle name="Percent 2 2 7 4" xfId="410"/>
    <cellStyle name="Percent 2 2 8" xfId="411"/>
    <cellStyle name="Percent 2 2 8 2" xfId="412"/>
    <cellStyle name="Percent 2 2 8 3" xfId="413"/>
    <cellStyle name="Percent 2 2 9" xfId="414"/>
    <cellStyle name="Percent 2 2 9 2" xfId="415"/>
    <cellStyle name="Percent 2 3" xfId="416"/>
    <cellStyle name="Percent 2 3 2" xfId="417"/>
    <cellStyle name="Percent 2 3 2 2" xfId="418"/>
    <cellStyle name="Percent 2 3 2 2 2" xfId="419"/>
    <cellStyle name="Percent 2 3 2 2 3" xfId="420"/>
    <cellStyle name="Percent 2 3 2 3" xfId="421"/>
    <cellStyle name="Percent 2 3 2 3 2" xfId="422"/>
    <cellStyle name="Percent 2 3 2 4" xfId="423"/>
    <cellStyle name="Percent 2 3 2 5" xfId="424"/>
    <cellStyle name="Percent 2 3 3" xfId="425"/>
    <cellStyle name="Percent 2 3 3 2" xfId="426"/>
    <cellStyle name="Percent 2 3 3 2 2" xfId="427"/>
    <cellStyle name="Percent 2 3 3 2 3" xfId="428"/>
    <cellStyle name="Percent 2 3 3 3" xfId="429"/>
    <cellStyle name="Percent 2 3 3 3 2" xfId="430"/>
    <cellStyle name="Percent 2 3 3 4" xfId="431"/>
    <cellStyle name="Percent 2 3 3 5" xfId="432"/>
    <cellStyle name="Percent 2 3 4" xfId="433"/>
    <cellStyle name="Percent 2 3 4 2" xfId="434"/>
    <cellStyle name="Percent 2 3 4 2 2" xfId="435"/>
    <cellStyle name="Percent 2 3 4 3" xfId="436"/>
    <cellStyle name="Percent 2 3 4 4" xfId="437"/>
    <cellStyle name="Percent 2 3 5" xfId="438"/>
    <cellStyle name="Percent 2 3 5 2" xfId="439"/>
    <cellStyle name="Percent 2 3 5 3" xfId="440"/>
    <cellStyle name="Percent 2 3 6" xfId="441"/>
    <cellStyle name="Percent 2 3 6 2" xfId="442"/>
    <cellStyle name="Percent 2 3 7" xfId="443"/>
    <cellStyle name="Percent 2 3 8" xfId="444"/>
    <cellStyle name="Percent 2 4" xfId="445"/>
    <cellStyle name="Percent 2 4 2" xfId="446"/>
    <cellStyle name="Percent 2 4 2 2" xfId="447"/>
    <cellStyle name="Percent 2 4 2 3" xfId="448"/>
    <cellStyle name="Percent 2 4 3" xfId="449"/>
    <cellStyle name="Percent 2 4 3 2" xfId="450"/>
    <cellStyle name="Percent 2 4 4" xfId="451"/>
    <cellStyle name="Percent 2 4 5" xfId="452"/>
    <cellStyle name="Percent 2 5" xfId="453"/>
    <cellStyle name="Percent 2 5 2" xfId="454"/>
    <cellStyle name="Percent 2 5 2 2" xfId="455"/>
    <cellStyle name="Percent 2 5 2 3" xfId="456"/>
    <cellStyle name="Percent 2 5 3" xfId="457"/>
    <cellStyle name="Percent 2 5 3 2" xfId="458"/>
    <cellStyle name="Percent 2 5 4" xfId="459"/>
    <cellStyle name="Percent 2 5 5" xfId="460"/>
    <cellStyle name="Percent 2 6" xfId="461"/>
    <cellStyle name="Percent 2 6 2" xfId="462"/>
    <cellStyle name="Percent 2 6 2 2" xfId="463"/>
    <cellStyle name="Percent 2 6 2 3" xfId="464"/>
    <cellStyle name="Percent 2 6 3" xfId="465"/>
    <cellStyle name="Percent 2 6 3 2" xfId="466"/>
    <cellStyle name="Percent 2 6 4" xfId="467"/>
    <cellStyle name="Percent 2 6 5" xfId="468"/>
    <cellStyle name="Percent 2 7" xfId="469"/>
    <cellStyle name="Percent 2 7 2" xfId="470"/>
    <cellStyle name="Percent 2 7 2 2" xfId="471"/>
    <cellStyle name="Percent 2 7 3" xfId="472"/>
    <cellStyle name="Percent 2 7 4" xfId="473"/>
    <cellStyle name="Percent 2 8" xfId="474"/>
    <cellStyle name="Percent 2 8 2" xfId="475"/>
    <cellStyle name="Percent 2 8 3" xfId="476"/>
    <cellStyle name="Percent 2 9" xfId="477"/>
    <cellStyle name="Percent 2 9 2" xfId="478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3300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5223</xdr:colOff>
      <xdr:row>0</xdr:row>
      <xdr:rowOff>0</xdr:rowOff>
    </xdr:from>
    <xdr:to>
      <xdr:col>3</xdr:col>
      <xdr:colOff>696477</xdr:colOff>
      <xdr:row>5</xdr:row>
      <xdr:rowOff>88504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191"/>
        <a:stretch/>
      </xdr:blipFill>
      <xdr:spPr>
        <a:xfrm>
          <a:off x="277366" y="0"/>
          <a:ext cx="1709068" cy="975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19050</xdr:rowOff>
    </xdr:to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90850" cy="752475"/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171450</xdr:rowOff>
    </xdr:to>
    <xdr:pic>
      <xdr:nvPicPr>
        <xdr:cNvPr id="2" name="Picture 3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ferro@hartfordrents.com" TargetMode="External"/><Relationship Id="rId1" Type="http://schemas.openxmlformats.org/officeDocument/2006/relationships/hyperlink" Target="mailto:mferro@xceltechnology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Quote"/>
  <dimension ref="A1:N58"/>
  <sheetViews>
    <sheetView tabSelected="1" topLeftCell="A21" zoomScaleNormal="100" workbookViewId="0">
      <selection activeCell="C51" sqref="C51"/>
    </sheetView>
  </sheetViews>
  <sheetFormatPr defaultColWidth="9.21875" defaultRowHeight="13.2" x14ac:dyDescent="0.25"/>
  <cols>
    <col min="1" max="1" width="4" style="1" customWidth="1"/>
    <col min="2" max="2" width="7" style="1" customWidth="1"/>
    <col min="3" max="3" width="7.88671875" style="1" customWidth="1"/>
    <col min="4" max="4" width="12.77734375" style="1" customWidth="1"/>
    <col min="5" max="5" width="5.21875" style="1" customWidth="1"/>
    <col min="6" max="6" width="8.21875" style="1" customWidth="1"/>
    <col min="7" max="7" width="5.77734375" style="1" customWidth="1"/>
    <col min="8" max="8" width="4" style="1" customWidth="1"/>
    <col min="9" max="9" width="10.5546875" style="1" customWidth="1"/>
    <col min="10" max="10" width="8.109375" style="1" customWidth="1"/>
    <col min="11" max="11" width="4" style="1" customWidth="1"/>
    <col min="12" max="12" width="10.33203125" style="1" customWidth="1"/>
    <col min="13" max="13" width="11.21875" style="1" customWidth="1"/>
    <col min="14" max="14" width="12.44140625" style="1" customWidth="1"/>
    <col min="15" max="16384" width="9.21875" style="1"/>
  </cols>
  <sheetData>
    <row r="1" spans="1:14" ht="18.75" customHeight="1" x14ac:dyDescent="0.25">
      <c r="A1" s="159"/>
      <c r="B1" s="159"/>
      <c r="C1" s="159"/>
      <c r="D1" s="159"/>
      <c r="E1" s="159"/>
      <c r="F1" s="159"/>
      <c r="G1" s="159"/>
      <c r="H1" s="159"/>
      <c r="I1" s="214" t="s">
        <v>65</v>
      </c>
      <c r="J1" s="215"/>
      <c r="K1" s="215"/>
      <c r="L1" s="216" t="s">
        <v>132</v>
      </c>
      <c r="M1" s="217"/>
      <c r="N1" s="217"/>
    </row>
    <row r="2" spans="1:14" ht="12.75" customHeight="1" x14ac:dyDescent="0.25">
      <c r="A2" s="159"/>
      <c r="B2" s="159"/>
      <c r="C2" s="107"/>
      <c r="D2" s="108"/>
      <c r="E2" s="108"/>
      <c r="F2" s="108"/>
      <c r="G2" s="108"/>
      <c r="H2" s="108"/>
      <c r="I2" s="214" t="s">
        <v>63</v>
      </c>
      <c r="J2" s="218"/>
      <c r="K2" s="218"/>
      <c r="L2" s="219" t="s">
        <v>133</v>
      </c>
      <c r="M2" s="220"/>
      <c r="N2" s="220"/>
    </row>
    <row r="3" spans="1:14" ht="13.8" x14ac:dyDescent="0.25">
      <c r="A3" s="159"/>
      <c r="B3" s="159"/>
      <c r="C3" s="108"/>
      <c r="D3" s="108"/>
      <c r="E3" s="108"/>
      <c r="F3" s="108"/>
      <c r="G3" s="108"/>
      <c r="H3" s="108"/>
      <c r="I3" s="214" t="s">
        <v>134</v>
      </c>
      <c r="J3" s="218"/>
      <c r="K3" s="218"/>
      <c r="L3" s="219" t="s">
        <v>135</v>
      </c>
      <c r="M3" s="221"/>
      <c r="N3" s="110"/>
    </row>
    <row r="4" spans="1:14" ht="11.4" customHeight="1" x14ac:dyDescent="0.25">
      <c r="A4" s="159"/>
      <c r="B4" s="159"/>
      <c r="C4" s="108"/>
      <c r="D4" s="108"/>
      <c r="E4" s="108"/>
      <c r="F4" s="108"/>
      <c r="G4" s="108"/>
      <c r="H4" s="108"/>
      <c r="I4" s="214" t="s">
        <v>64</v>
      </c>
      <c r="J4" s="218"/>
      <c r="K4" s="218"/>
      <c r="L4" s="222" t="s">
        <v>136</v>
      </c>
      <c r="M4" s="218"/>
      <c r="N4" s="218"/>
    </row>
    <row r="5" spans="1:14" ht="14.25" customHeight="1" x14ac:dyDescent="0.25">
      <c r="A5" s="159"/>
      <c r="B5" s="159"/>
      <c r="C5" s="106" t="s">
        <v>11</v>
      </c>
      <c r="D5" s="155"/>
      <c r="E5" s="155"/>
      <c r="F5" s="155"/>
      <c r="G5" s="155"/>
      <c r="H5" s="155"/>
      <c r="I5" s="155" t="s">
        <v>11</v>
      </c>
      <c r="J5" s="113" t="s">
        <v>11</v>
      </c>
      <c r="K5" s="160" t="s">
        <v>11</v>
      </c>
      <c r="L5" s="229"/>
      <c r="M5" s="218"/>
      <c r="N5" s="218"/>
    </row>
    <row r="6" spans="1:14" ht="14.25" customHeight="1" x14ac:dyDescent="0.25">
      <c r="A6" s="109"/>
      <c r="B6" s="109"/>
      <c r="C6" s="10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7.399999999999999" x14ac:dyDescent="0.3">
      <c r="A7" s="159"/>
      <c r="B7" s="232" t="s">
        <v>66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1:14" ht="8.25" customHeight="1" x14ac:dyDescent="0.3">
      <c r="A8" s="8"/>
      <c r="B8" s="8"/>
      <c r="C8" s="8"/>
      <c r="D8" s="170"/>
      <c r="E8" s="161"/>
      <c r="F8" s="161"/>
      <c r="G8" s="151"/>
      <c r="H8" s="151"/>
      <c r="I8" s="151"/>
      <c r="J8" s="8"/>
      <c r="K8" s="8"/>
      <c r="L8" s="8"/>
      <c r="M8" s="9"/>
      <c r="N8" s="162"/>
    </row>
    <row r="9" spans="1:14" ht="15.6" x14ac:dyDescent="0.3">
      <c r="A9" s="239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4" ht="8.25" customHeight="1" x14ac:dyDescent="0.3">
      <c r="A10" s="8"/>
      <c r="B10" s="8"/>
      <c r="C10" s="8"/>
      <c r="D10" s="154"/>
      <c r="E10" s="161"/>
      <c r="F10" s="161"/>
      <c r="G10" s="151"/>
      <c r="H10" s="151"/>
      <c r="I10" s="151"/>
      <c r="J10" s="8"/>
      <c r="K10" s="8"/>
      <c r="L10" s="8"/>
      <c r="M10" s="9"/>
      <c r="N10" s="162"/>
    </row>
    <row r="11" spans="1:14" ht="17.399999999999999" x14ac:dyDescent="0.3">
      <c r="A11" s="159"/>
      <c r="B11" s="233" t="s">
        <v>152</v>
      </c>
      <c r="C11" s="243"/>
      <c r="D11" s="241" t="s">
        <v>150</v>
      </c>
      <c r="E11" s="242"/>
      <c r="F11" s="242"/>
      <c r="G11" s="233" t="s">
        <v>137</v>
      </c>
      <c r="H11" s="234"/>
      <c r="I11" s="173" t="s">
        <v>151</v>
      </c>
      <c r="J11" s="158"/>
      <c r="K11" s="151"/>
      <c r="L11" s="171" t="s">
        <v>145</v>
      </c>
      <c r="M11" s="175"/>
      <c r="N11" s="151"/>
    </row>
    <row r="12" spans="1:14" x14ac:dyDescent="0.25">
      <c r="A12" s="159"/>
      <c r="B12" s="231" t="s">
        <v>125</v>
      </c>
      <c r="C12" s="206"/>
      <c r="D12" s="206"/>
      <c r="E12" s="206"/>
      <c r="F12" s="206"/>
      <c r="G12" s="206"/>
      <c r="H12" s="207"/>
      <c r="I12" s="223" t="s">
        <v>12</v>
      </c>
      <c r="J12" s="224"/>
      <c r="K12" s="224"/>
      <c r="L12" s="224"/>
      <c r="M12" s="224"/>
      <c r="N12" s="225"/>
    </row>
    <row r="13" spans="1:14" ht="11.55" customHeight="1" x14ac:dyDescent="0.25">
      <c r="A13" s="159"/>
      <c r="B13" s="226" t="s">
        <v>67</v>
      </c>
      <c r="C13" s="218"/>
      <c r="D13" s="218"/>
      <c r="E13" s="218"/>
      <c r="F13" s="218"/>
      <c r="G13" s="218"/>
      <c r="H13" s="230"/>
      <c r="I13" s="226" t="s">
        <v>70</v>
      </c>
      <c r="J13" s="227"/>
      <c r="K13" s="227"/>
      <c r="L13" s="227"/>
      <c r="M13" s="227"/>
      <c r="N13" s="228"/>
    </row>
    <row r="14" spans="1:14" ht="13.2" customHeight="1" x14ac:dyDescent="0.25">
      <c r="A14" s="159"/>
      <c r="B14" s="235" t="s">
        <v>11</v>
      </c>
      <c r="C14" s="198"/>
      <c r="D14" s="198"/>
      <c r="E14" s="198"/>
      <c r="F14" s="198"/>
      <c r="G14" s="198"/>
      <c r="H14" s="199"/>
      <c r="I14" s="236"/>
      <c r="J14" s="237"/>
      <c r="K14" s="237"/>
      <c r="L14" s="237"/>
      <c r="M14" s="237"/>
      <c r="N14" s="238"/>
    </row>
    <row r="15" spans="1:14" ht="11.55" customHeight="1" x14ac:dyDescent="0.25">
      <c r="A15" s="159"/>
      <c r="B15" s="244" t="s">
        <v>68</v>
      </c>
      <c r="C15" s="206"/>
      <c r="D15" s="206"/>
      <c r="E15" s="206"/>
      <c r="F15" s="206"/>
      <c r="G15" s="206"/>
      <c r="H15" s="207"/>
      <c r="I15" s="205" t="s">
        <v>10</v>
      </c>
      <c r="J15" s="245"/>
      <c r="K15" s="245"/>
      <c r="L15" s="245"/>
      <c r="M15" s="245"/>
      <c r="N15" s="246"/>
    </row>
    <row r="16" spans="1:14" ht="13.2" customHeight="1" x14ac:dyDescent="0.25">
      <c r="A16" s="159"/>
      <c r="B16" s="247" t="s">
        <v>11</v>
      </c>
      <c r="C16" s="198"/>
      <c r="D16" s="198"/>
      <c r="E16" s="198"/>
      <c r="F16" s="198"/>
      <c r="G16" s="198"/>
      <c r="H16" s="199"/>
      <c r="I16" s="236" t="s">
        <v>11</v>
      </c>
      <c r="J16" s="237"/>
      <c r="K16" s="237"/>
      <c r="L16" s="237"/>
      <c r="M16" s="237"/>
      <c r="N16" s="238"/>
    </row>
    <row r="17" spans="1:14" ht="11.55" customHeight="1" x14ac:dyDescent="0.25">
      <c r="A17" s="159"/>
      <c r="B17" s="244" t="s">
        <v>69</v>
      </c>
      <c r="C17" s="206"/>
      <c r="D17" s="206"/>
      <c r="E17" s="206"/>
      <c r="F17" s="206"/>
      <c r="G17" s="206"/>
      <c r="H17" s="207"/>
      <c r="I17" s="205" t="s">
        <v>14</v>
      </c>
      <c r="J17" s="245"/>
      <c r="K17" s="245"/>
      <c r="L17" s="245"/>
      <c r="M17" s="245"/>
      <c r="N17" s="246"/>
    </row>
    <row r="18" spans="1:14" ht="13.2" customHeight="1" x14ac:dyDescent="0.25">
      <c r="A18" s="159"/>
      <c r="B18" s="247" t="s">
        <v>11</v>
      </c>
      <c r="C18" s="198"/>
      <c r="D18" s="198"/>
      <c r="E18" s="198"/>
      <c r="F18" s="198"/>
      <c r="G18" s="198"/>
      <c r="H18" s="199"/>
      <c r="I18" s="253"/>
      <c r="J18" s="254"/>
      <c r="K18" s="254"/>
      <c r="L18" s="254"/>
      <c r="M18" s="254"/>
      <c r="N18" s="255"/>
    </row>
    <row r="19" spans="1:14" ht="11.55" customHeight="1" x14ac:dyDescent="0.25">
      <c r="A19" s="2"/>
      <c r="B19" s="244" t="s">
        <v>91</v>
      </c>
      <c r="C19" s="206"/>
      <c r="D19" s="206"/>
      <c r="E19" s="206"/>
      <c r="F19" s="200" t="s">
        <v>87</v>
      </c>
      <c r="G19" s="259"/>
      <c r="H19" s="260"/>
      <c r="I19" s="7" t="s">
        <v>1</v>
      </c>
      <c r="J19" s="3"/>
      <c r="K19" s="2"/>
      <c r="L19" s="6" t="s">
        <v>2</v>
      </c>
      <c r="M19" s="251" t="s">
        <v>6</v>
      </c>
      <c r="N19" s="261"/>
    </row>
    <row r="20" spans="1:14" ht="13.2" customHeight="1" x14ac:dyDescent="0.25">
      <c r="A20" s="159"/>
      <c r="B20" s="235" t="s">
        <v>11</v>
      </c>
      <c r="C20" s="198"/>
      <c r="D20" s="198"/>
      <c r="E20" s="199"/>
      <c r="F20" s="256"/>
      <c r="G20" s="257"/>
      <c r="H20" s="258"/>
      <c r="I20" s="236" t="s">
        <v>11</v>
      </c>
      <c r="J20" s="237"/>
      <c r="K20" s="237"/>
      <c r="L20" s="105" t="s">
        <v>11</v>
      </c>
      <c r="M20" s="248" t="s">
        <v>11</v>
      </c>
      <c r="N20" s="249"/>
    </row>
    <row r="21" spans="1:14" ht="11.55" customHeight="1" x14ac:dyDescent="0.25">
      <c r="A21" s="159"/>
      <c r="B21" s="244" t="s">
        <v>92</v>
      </c>
      <c r="C21" s="206"/>
      <c r="D21" s="206"/>
      <c r="E21" s="200" t="s">
        <v>94</v>
      </c>
      <c r="F21" s="201"/>
      <c r="G21" s="202"/>
      <c r="H21" s="201"/>
      <c r="I21" s="205" t="s">
        <v>129</v>
      </c>
      <c r="J21" s="206"/>
      <c r="K21" s="206"/>
      <c r="L21" s="206"/>
      <c r="M21" s="251" t="s">
        <v>130</v>
      </c>
      <c r="N21" s="252"/>
    </row>
    <row r="22" spans="1:14" ht="13.2" customHeight="1" x14ac:dyDescent="0.25">
      <c r="A22" s="159"/>
      <c r="B22" s="235" t="s">
        <v>11</v>
      </c>
      <c r="C22" s="198"/>
      <c r="D22" s="199"/>
      <c r="E22" s="212" t="s">
        <v>11</v>
      </c>
      <c r="F22" s="213"/>
      <c r="G22" s="210"/>
      <c r="H22" s="211"/>
      <c r="I22" s="208" t="s">
        <v>11</v>
      </c>
      <c r="J22" s="209"/>
      <c r="K22" s="209"/>
      <c r="L22" s="209"/>
      <c r="M22" s="208" t="s">
        <v>11</v>
      </c>
      <c r="N22" s="250"/>
    </row>
    <row r="23" spans="1:14" ht="11.55" customHeight="1" x14ac:dyDescent="0.25">
      <c r="A23" s="159"/>
      <c r="B23" s="244" t="s">
        <v>93</v>
      </c>
      <c r="C23" s="206"/>
      <c r="D23" s="206"/>
      <c r="E23" s="202" t="s">
        <v>11</v>
      </c>
      <c r="F23" s="201"/>
      <c r="G23" s="202" t="s">
        <v>11</v>
      </c>
      <c r="H23" s="201"/>
      <c r="I23" s="205" t="s">
        <v>131</v>
      </c>
      <c r="J23" s="206"/>
      <c r="K23" s="206"/>
      <c r="L23" s="206"/>
      <c r="M23" s="206"/>
      <c r="N23" s="207"/>
    </row>
    <row r="24" spans="1:14" ht="13.2" customHeight="1" x14ac:dyDescent="0.25">
      <c r="A24" s="159"/>
      <c r="B24" s="197"/>
      <c r="C24" s="198"/>
      <c r="D24" s="198"/>
      <c r="E24" s="198"/>
      <c r="F24" s="198"/>
      <c r="G24" s="198"/>
      <c r="H24" s="199"/>
      <c r="I24" s="208"/>
      <c r="J24" s="209"/>
      <c r="K24" s="209"/>
      <c r="L24" s="209"/>
      <c r="M24" s="210"/>
      <c r="N24" s="211"/>
    </row>
    <row r="25" spans="1:14" x14ac:dyDescent="0.25">
      <c r="A25" s="159"/>
      <c r="B25" s="163" t="s">
        <v>95</v>
      </c>
      <c r="C25" s="156" t="s">
        <v>4</v>
      </c>
      <c r="D25" s="203" t="s">
        <v>5</v>
      </c>
      <c r="E25" s="203"/>
      <c r="F25" s="203"/>
      <c r="G25" s="203"/>
      <c r="H25" s="203"/>
      <c r="I25" s="204"/>
      <c r="J25" s="204"/>
      <c r="K25" s="204"/>
      <c r="L25" s="204"/>
      <c r="M25" s="112" t="s">
        <v>89</v>
      </c>
      <c r="N25" s="157" t="s">
        <v>13</v>
      </c>
    </row>
    <row r="26" spans="1:14" ht="17.25" customHeight="1" x14ac:dyDescent="0.25">
      <c r="A26" s="159"/>
      <c r="B26" s="164">
        <v>1</v>
      </c>
      <c r="C26" s="152"/>
      <c r="D26" s="183" t="s">
        <v>146</v>
      </c>
      <c r="E26" s="192"/>
      <c r="F26" s="192"/>
      <c r="G26" s="192"/>
      <c r="H26" s="192"/>
      <c r="I26" s="192"/>
      <c r="J26" s="192"/>
      <c r="K26" s="192"/>
      <c r="L26" s="193"/>
      <c r="M26" s="111">
        <v>129.84</v>
      </c>
      <c r="N26" s="5" t="str">
        <f>IF(C26&gt;0,M26*C26,"")</f>
        <v/>
      </c>
    </row>
    <row r="27" spans="1:14" ht="17.25" customHeight="1" x14ac:dyDescent="0.25">
      <c r="A27" s="159"/>
      <c r="B27" s="164">
        <v>2</v>
      </c>
      <c r="C27" s="152"/>
      <c r="D27" s="183" t="s">
        <v>147</v>
      </c>
      <c r="E27" s="192"/>
      <c r="F27" s="192"/>
      <c r="G27" s="192"/>
      <c r="H27" s="192"/>
      <c r="I27" s="192"/>
      <c r="J27" s="192"/>
      <c r="K27" s="192"/>
      <c r="L27" s="193"/>
      <c r="M27" s="111">
        <v>174.36</v>
      </c>
      <c r="N27" s="5" t="str">
        <f t="shared" ref="N27:N54" si="0">IF(C27&gt;0,M27*C27,"")</f>
        <v/>
      </c>
    </row>
    <row r="28" spans="1:14" ht="17.25" customHeight="1" x14ac:dyDescent="0.25">
      <c r="A28" s="159"/>
      <c r="B28" s="164">
        <v>3</v>
      </c>
      <c r="C28" s="152"/>
      <c r="D28" s="183" t="s">
        <v>149</v>
      </c>
      <c r="E28" s="192"/>
      <c r="F28" s="192"/>
      <c r="G28" s="192"/>
      <c r="H28" s="192"/>
      <c r="I28" s="192"/>
      <c r="J28" s="192"/>
      <c r="K28" s="192"/>
      <c r="L28" s="193"/>
      <c r="M28" s="111">
        <v>629.36</v>
      </c>
      <c r="N28" s="5" t="str">
        <f t="shared" ref="N28" si="1">IF(C28&gt;0,M28*C28,"")</f>
        <v/>
      </c>
    </row>
    <row r="29" spans="1:14" ht="17.25" customHeight="1" x14ac:dyDescent="0.25">
      <c r="A29" s="159"/>
      <c r="B29" s="164">
        <v>4</v>
      </c>
      <c r="C29" s="152"/>
      <c r="D29" s="178" t="s">
        <v>142</v>
      </c>
      <c r="E29" s="181"/>
      <c r="F29" s="181"/>
      <c r="G29" s="181"/>
      <c r="H29" s="181"/>
      <c r="I29" s="181"/>
      <c r="J29" s="181"/>
      <c r="K29" s="181"/>
      <c r="L29" s="182"/>
      <c r="M29" s="4">
        <v>1076.33</v>
      </c>
      <c r="N29" s="5" t="str">
        <f t="shared" si="0"/>
        <v/>
      </c>
    </row>
    <row r="30" spans="1:14" ht="17.25" customHeight="1" x14ac:dyDescent="0.25">
      <c r="A30" s="159"/>
      <c r="B30" s="164">
        <v>5</v>
      </c>
      <c r="C30" s="152"/>
      <c r="D30" s="178" t="s">
        <v>141</v>
      </c>
      <c r="E30" s="179"/>
      <c r="F30" s="179"/>
      <c r="G30" s="179"/>
      <c r="H30" s="179"/>
      <c r="I30" s="179"/>
      <c r="J30" s="179"/>
      <c r="K30" s="179"/>
      <c r="L30" s="180"/>
      <c r="M30" s="4">
        <v>782.3</v>
      </c>
      <c r="N30" s="5" t="str">
        <f>IF(C30&gt;0,M30*C30,"")</f>
        <v/>
      </c>
    </row>
    <row r="31" spans="1:14" ht="17.25" customHeight="1" x14ac:dyDescent="0.25">
      <c r="A31" s="159"/>
      <c r="B31" s="164">
        <v>6</v>
      </c>
      <c r="C31" s="152"/>
      <c r="D31" s="178" t="s">
        <v>86</v>
      </c>
      <c r="E31" s="181"/>
      <c r="F31" s="181"/>
      <c r="G31" s="181"/>
      <c r="H31" s="181"/>
      <c r="I31" s="181"/>
      <c r="J31" s="181"/>
      <c r="K31" s="181"/>
      <c r="L31" s="182"/>
      <c r="M31" s="4">
        <v>107.3</v>
      </c>
      <c r="N31" s="5" t="str">
        <f t="shared" si="0"/>
        <v/>
      </c>
    </row>
    <row r="32" spans="1:14" ht="17.25" customHeight="1" x14ac:dyDescent="0.25">
      <c r="A32" s="159"/>
      <c r="B32" s="164">
        <v>7</v>
      </c>
      <c r="C32" s="152"/>
      <c r="D32" s="178" t="s">
        <v>140</v>
      </c>
      <c r="E32" s="179"/>
      <c r="F32" s="179"/>
      <c r="G32" s="179"/>
      <c r="H32" s="179"/>
      <c r="I32" s="179"/>
      <c r="J32" s="179"/>
      <c r="K32" s="179"/>
      <c r="L32" s="180"/>
      <c r="M32" s="4">
        <v>88.08</v>
      </c>
      <c r="N32" s="5" t="str">
        <f>IF(C32&gt;0,M32*C32,"")</f>
        <v/>
      </c>
    </row>
    <row r="33" spans="1:14" ht="17.25" customHeight="1" x14ac:dyDescent="0.25">
      <c r="A33" s="159"/>
      <c r="B33" s="164">
        <v>8</v>
      </c>
      <c r="C33" s="152"/>
      <c r="D33" s="183" t="s">
        <v>85</v>
      </c>
      <c r="E33" s="184"/>
      <c r="F33" s="184"/>
      <c r="G33" s="184"/>
      <c r="H33" s="184"/>
      <c r="I33" s="184"/>
      <c r="J33" s="184"/>
      <c r="K33" s="184"/>
      <c r="L33" s="185"/>
      <c r="M33" s="4">
        <v>265.99</v>
      </c>
      <c r="N33" s="5" t="str">
        <f t="shared" si="0"/>
        <v/>
      </c>
    </row>
    <row r="34" spans="1:14" ht="17.25" customHeight="1" x14ac:dyDescent="0.25">
      <c r="A34" s="159"/>
      <c r="B34" s="164">
        <v>9</v>
      </c>
      <c r="C34" s="152"/>
      <c r="D34" s="178" t="s">
        <v>139</v>
      </c>
      <c r="E34" s="179"/>
      <c r="F34" s="179"/>
      <c r="G34" s="179"/>
      <c r="H34" s="179"/>
      <c r="I34" s="179"/>
      <c r="J34" s="179"/>
      <c r="K34" s="179"/>
      <c r="L34" s="180"/>
      <c r="M34" s="4">
        <v>1192.5</v>
      </c>
      <c r="N34" s="5" t="str">
        <f>IF(C34&gt;0,M34*C34,"")</f>
        <v/>
      </c>
    </row>
    <row r="35" spans="1:14" ht="17.25" customHeight="1" x14ac:dyDescent="0.25">
      <c r="A35" s="159"/>
      <c r="B35" s="164">
        <v>10</v>
      </c>
      <c r="C35" s="152"/>
      <c r="D35" s="183" t="s">
        <v>84</v>
      </c>
      <c r="E35" s="186"/>
      <c r="F35" s="186"/>
      <c r="G35" s="186"/>
      <c r="H35" s="186"/>
      <c r="I35" s="186"/>
      <c r="J35" s="186"/>
      <c r="K35" s="186"/>
      <c r="L35" s="187"/>
      <c r="M35" s="4">
        <v>159.75</v>
      </c>
      <c r="N35" s="5" t="str">
        <f t="shared" si="0"/>
        <v/>
      </c>
    </row>
    <row r="36" spans="1:14" ht="17.25" customHeight="1" x14ac:dyDescent="0.25">
      <c r="A36" s="159"/>
      <c r="B36" s="164">
        <v>11</v>
      </c>
      <c r="C36" s="152"/>
      <c r="D36" s="194" t="s">
        <v>138</v>
      </c>
      <c r="E36" s="195"/>
      <c r="F36" s="195"/>
      <c r="G36" s="195"/>
      <c r="H36" s="195"/>
      <c r="I36" s="195"/>
      <c r="J36" s="195"/>
      <c r="K36" s="195"/>
      <c r="L36" s="196"/>
      <c r="M36" s="4">
        <v>88.08</v>
      </c>
      <c r="N36" s="5" t="str">
        <f>IF(C36&gt;0,M36*C36,"")</f>
        <v/>
      </c>
    </row>
    <row r="37" spans="1:14" ht="17.25" customHeight="1" x14ac:dyDescent="0.25">
      <c r="A37" s="159"/>
      <c r="B37" s="164">
        <v>12</v>
      </c>
      <c r="C37" s="152"/>
      <c r="D37" s="183" t="s">
        <v>143</v>
      </c>
      <c r="E37" s="192"/>
      <c r="F37" s="192"/>
      <c r="G37" s="192"/>
      <c r="H37" s="192"/>
      <c r="I37" s="192"/>
      <c r="J37" s="192"/>
      <c r="K37" s="192"/>
      <c r="L37" s="193"/>
      <c r="M37" s="4">
        <v>258.64</v>
      </c>
      <c r="N37" s="5" t="str">
        <f t="shared" si="0"/>
        <v/>
      </c>
    </row>
    <row r="38" spans="1:14" ht="17.25" customHeight="1" x14ac:dyDescent="0.25">
      <c r="A38" s="159"/>
      <c r="B38" s="164">
        <v>13</v>
      </c>
      <c r="C38" s="152"/>
      <c r="D38" s="183" t="s">
        <v>144</v>
      </c>
      <c r="E38" s="188"/>
      <c r="F38" s="188"/>
      <c r="G38" s="188"/>
      <c r="H38" s="188"/>
      <c r="I38" s="188"/>
      <c r="J38" s="188"/>
      <c r="K38" s="188"/>
      <c r="L38" s="189"/>
      <c r="M38" s="4">
        <v>717.82</v>
      </c>
      <c r="N38" s="5" t="str">
        <f t="shared" si="0"/>
        <v/>
      </c>
    </row>
    <row r="39" spans="1:14" ht="17.25" customHeight="1" x14ac:dyDescent="0.25">
      <c r="A39" s="159"/>
      <c r="B39" s="164">
        <v>14</v>
      </c>
      <c r="C39" s="152"/>
      <c r="D39" s="183" t="s">
        <v>71</v>
      </c>
      <c r="E39" s="188"/>
      <c r="F39" s="188"/>
      <c r="G39" s="188"/>
      <c r="H39" s="188"/>
      <c r="I39" s="188"/>
      <c r="J39" s="188"/>
      <c r="K39" s="188"/>
      <c r="L39" s="189"/>
      <c r="M39" s="4">
        <v>41.08</v>
      </c>
      <c r="N39" s="5" t="str">
        <f t="shared" si="0"/>
        <v/>
      </c>
    </row>
    <row r="40" spans="1:14" ht="17.25" customHeight="1" x14ac:dyDescent="0.25">
      <c r="A40" s="159"/>
      <c r="B40" s="164">
        <v>15</v>
      </c>
      <c r="C40" s="152"/>
      <c r="D40" s="178" t="s">
        <v>72</v>
      </c>
      <c r="E40" s="179"/>
      <c r="F40" s="179"/>
      <c r="G40" s="179"/>
      <c r="H40" s="179"/>
      <c r="I40" s="179"/>
      <c r="J40" s="179"/>
      <c r="K40" s="179"/>
      <c r="L40" s="180"/>
      <c r="M40" s="4">
        <v>36.270000000000003</v>
      </c>
      <c r="N40" s="5" t="str">
        <f t="shared" si="0"/>
        <v/>
      </c>
    </row>
    <row r="41" spans="1:14" ht="17.25" customHeight="1" x14ac:dyDescent="0.25">
      <c r="A41" s="159"/>
      <c r="B41" s="164">
        <v>16</v>
      </c>
      <c r="C41" s="152"/>
      <c r="D41" s="178" t="s">
        <v>73</v>
      </c>
      <c r="E41" s="181"/>
      <c r="F41" s="181"/>
      <c r="G41" s="181"/>
      <c r="H41" s="181"/>
      <c r="I41" s="181"/>
      <c r="J41" s="181"/>
      <c r="K41" s="181"/>
      <c r="L41" s="182"/>
      <c r="M41" s="4">
        <v>315.11</v>
      </c>
      <c r="N41" s="5" t="str">
        <f t="shared" si="0"/>
        <v/>
      </c>
    </row>
    <row r="42" spans="1:14" ht="17.25" customHeight="1" x14ac:dyDescent="0.25">
      <c r="A42" s="159"/>
      <c r="B42" s="164">
        <v>17</v>
      </c>
      <c r="C42" s="152"/>
      <c r="D42" s="178" t="s">
        <v>74</v>
      </c>
      <c r="E42" s="179"/>
      <c r="F42" s="179"/>
      <c r="G42" s="179"/>
      <c r="H42" s="179"/>
      <c r="I42" s="179"/>
      <c r="J42" s="179"/>
      <c r="K42" s="179"/>
      <c r="L42" s="180"/>
      <c r="M42" s="4">
        <v>18.89</v>
      </c>
      <c r="N42" s="5" t="str">
        <f t="shared" si="0"/>
        <v/>
      </c>
    </row>
    <row r="43" spans="1:14" ht="17.25" customHeight="1" x14ac:dyDescent="0.25">
      <c r="A43" s="159"/>
      <c r="B43" s="164">
        <v>18</v>
      </c>
      <c r="C43" s="152"/>
      <c r="D43" s="194" t="s">
        <v>75</v>
      </c>
      <c r="E43" s="195"/>
      <c r="F43" s="195"/>
      <c r="G43" s="195"/>
      <c r="H43" s="195"/>
      <c r="I43" s="195"/>
      <c r="J43" s="195"/>
      <c r="K43" s="195"/>
      <c r="L43" s="196"/>
      <c r="M43" s="4">
        <v>40.81</v>
      </c>
      <c r="N43" s="5" t="str">
        <f t="shared" si="0"/>
        <v/>
      </c>
    </row>
    <row r="44" spans="1:14" ht="17.25" customHeight="1" x14ac:dyDescent="0.25">
      <c r="A44" s="159"/>
      <c r="B44" s="164">
        <v>19</v>
      </c>
      <c r="C44" s="152"/>
      <c r="D44" s="183" t="s">
        <v>76</v>
      </c>
      <c r="E44" s="192"/>
      <c r="F44" s="192"/>
      <c r="G44" s="192"/>
      <c r="H44" s="192"/>
      <c r="I44" s="192"/>
      <c r="J44" s="192"/>
      <c r="K44" s="192"/>
      <c r="L44" s="193"/>
      <c r="M44" s="111">
        <v>61.21</v>
      </c>
      <c r="N44" s="5" t="str">
        <f>IF(C44&gt;0,M44*C44,"")</f>
        <v/>
      </c>
    </row>
    <row r="45" spans="1:14" ht="17.25" customHeight="1" x14ac:dyDescent="0.25">
      <c r="A45" s="159"/>
      <c r="B45" s="164">
        <v>20</v>
      </c>
      <c r="C45" s="152"/>
      <c r="D45" s="183" t="s">
        <v>126</v>
      </c>
      <c r="E45" s="192"/>
      <c r="F45" s="192"/>
      <c r="G45" s="192"/>
      <c r="H45" s="192"/>
      <c r="I45" s="192"/>
      <c r="J45" s="192"/>
      <c r="K45" s="192"/>
      <c r="L45" s="193"/>
      <c r="M45" s="111">
        <v>252.4</v>
      </c>
      <c r="N45" s="5" t="str">
        <f t="shared" ref="N45:N51" si="2">IF(C45&gt;0,M45*C45,"")</f>
        <v/>
      </c>
    </row>
    <row r="46" spans="1:14" ht="17.25" customHeight="1" x14ac:dyDescent="0.25">
      <c r="A46" s="159"/>
      <c r="B46" s="164">
        <v>21</v>
      </c>
      <c r="C46" s="152"/>
      <c r="D46" s="183" t="s">
        <v>88</v>
      </c>
      <c r="E46" s="184"/>
      <c r="F46" s="184"/>
      <c r="G46" s="184"/>
      <c r="H46" s="184"/>
      <c r="I46" s="184"/>
      <c r="J46" s="184"/>
      <c r="K46" s="184"/>
      <c r="L46" s="185"/>
      <c r="M46" s="4">
        <v>225.5</v>
      </c>
      <c r="N46" s="5" t="str">
        <f>IF(C46&gt;0,M46*C46,"")</f>
        <v/>
      </c>
    </row>
    <row r="47" spans="1:14" ht="17.25" customHeight="1" x14ac:dyDescent="0.25">
      <c r="A47" s="159"/>
      <c r="B47" s="164">
        <v>22</v>
      </c>
      <c r="C47" s="152"/>
      <c r="D47" s="183" t="s">
        <v>80</v>
      </c>
      <c r="E47" s="186"/>
      <c r="F47" s="186"/>
      <c r="G47" s="186"/>
      <c r="H47" s="186"/>
      <c r="I47" s="186"/>
      <c r="J47" s="186"/>
      <c r="K47" s="186"/>
      <c r="L47" s="187"/>
      <c r="M47" s="4">
        <v>5</v>
      </c>
      <c r="N47" s="5" t="str">
        <f>IF(C47&gt;0,M47*C47,"")</f>
        <v/>
      </c>
    </row>
    <row r="48" spans="1:14" ht="17.25" customHeight="1" x14ac:dyDescent="0.25">
      <c r="A48" s="159"/>
      <c r="B48" s="164">
        <v>23</v>
      </c>
      <c r="C48" s="152"/>
      <c r="D48" s="178" t="s">
        <v>77</v>
      </c>
      <c r="E48" s="181"/>
      <c r="F48" s="181"/>
      <c r="G48" s="181"/>
      <c r="H48" s="181"/>
      <c r="I48" s="181"/>
      <c r="J48" s="181"/>
      <c r="K48" s="181"/>
      <c r="L48" s="182"/>
      <c r="M48" s="4">
        <v>17</v>
      </c>
      <c r="N48" s="5" t="str">
        <f t="shared" si="2"/>
        <v/>
      </c>
    </row>
    <row r="49" spans="1:14" ht="17.25" customHeight="1" x14ac:dyDescent="0.25">
      <c r="A49" s="159"/>
      <c r="B49" s="164">
        <v>24</v>
      </c>
      <c r="C49" s="152"/>
      <c r="D49" s="178" t="s">
        <v>79</v>
      </c>
      <c r="E49" s="181"/>
      <c r="F49" s="181"/>
      <c r="G49" s="181"/>
      <c r="H49" s="181"/>
      <c r="I49" s="181"/>
      <c r="J49" s="181"/>
      <c r="K49" s="181"/>
      <c r="L49" s="182"/>
      <c r="M49" s="4">
        <v>12</v>
      </c>
      <c r="N49" s="5" t="str">
        <f t="shared" si="2"/>
        <v/>
      </c>
    </row>
    <row r="50" spans="1:14" ht="17.25" customHeight="1" x14ac:dyDescent="0.25">
      <c r="A50" s="159"/>
      <c r="B50" s="164">
        <v>25</v>
      </c>
      <c r="C50" s="152"/>
      <c r="D50" s="178" t="s">
        <v>78</v>
      </c>
      <c r="E50" s="181"/>
      <c r="F50" s="181"/>
      <c r="G50" s="181"/>
      <c r="H50" s="181"/>
      <c r="I50" s="181"/>
      <c r="J50" s="181"/>
      <c r="K50" s="181"/>
      <c r="L50" s="182"/>
      <c r="M50" s="4">
        <v>8</v>
      </c>
      <c r="N50" s="5" t="str">
        <f t="shared" si="2"/>
        <v/>
      </c>
    </row>
    <row r="51" spans="1:14" ht="17.25" customHeight="1" x14ac:dyDescent="0.25">
      <c r="A51" s="159"/>
      <c r="B51" s="164">
        <v>26</v>
      </c>
      <c r="C51" s="152"/>
      <c r="D51" s="178" t="s">
        <v>153</v>
      </c>
      <c r="E51" s="181"/>
      <c r="F51" s="181"/>
      <c r="G51" s="181"/>
      <c r="H51" s="181"/>
      <c r="I51" s="181"/>
      <c r="J51" s="181"/>
      <c r="K51" s="181"/>
      <c r="L51" s="182"/>
      <c r="M51" s="111">
        <v>145</v>
      </c>
      <c r="N51" s="507" t="str">
        <f t="shared" si="2"/>
        <v/>
      </c>
    </row>
    <row r="52" spans="1:14" ht="17.25" customHeight="1" x14ac:dyDescent="0.25">
      <c r="A52" s="159"/>
      <c r="B52" s="165" t="s">
        <v>96</v>
      </c>
      <c r="C52" s="10">
        <f>SUM(C26:C28)</f>
        <v>0</v>
      </c>
      <c r="D52" s="183" t="s">
        <v>81</v>
      </c>
      <c r="E52" s="192"/>
      <c r="F52" s="192"/>
      <c r="G52" s="192"/>
      <c r="H52" s="192"/>
      <c r="I52" s="192"/>
      <c r="J52" s="192"/>
      <c r="K52" s="192"/>
      <c r="L52" s="193"/>
      <c r="M52" s="4">
        <v>1.35</v>
      </c>
      <c r="N52" s="5" t="str">
        <f t="shared" si="0"/>
        <v/>
      </c>
    </row>
    <row r="53" spans="1:14" ht="17.25" customHeight="1" x14ac:dyDescent="0.25">
      <c r="A53" s="159"/>
      <c r="B53" s="165" t="s">
        <v>96</v>
      </c>
      <c r="C53" s="10">
        <f>SUM(C26:C47)</f>
        <v>0</v>
      </c>
      <c r="D53" s="183" t="s">
        <v>83</v>
      </c>
      <c r="E53" s="188"/>
      <c r="F53" s="188"/>
      <c r="G53" s="188"/>
      <c r="H53" s="188"/>
      <c r="I53" s="188"/>
      <c r="J53" s="188"/>
      <c r="K53" s="188"/>
      <c r="L53" s="189"/>
      <c r="M53" s="4">
        <v>3</v>
      </c>
      <c r="N53" s="5" t="str">
        <f t="shared" si="0"/>
        <v/>
      </c>
    </row>
    <row r="54" spans="1:14" ht="12.75" customHeight="1" x14ac:dyDescent="0.25">
      <c r="A54" s="159"/>
      <c r="B54" s="164"/>
      <c r="C54" s="10"/>
      <c r="D54" s="178"/>
      <c r="E54" s="179"/>
      <c r="F54" s="179"/>
      <c r="G54" s="179"/>
      <c r="H54" s="179"/>
      <c r="I54" s="179"/>
      <c r="J54" s="179"/>
      <c r="K54" s="179"/>
      <c r="L54" s="180"/>
      <c r="M54" s="4"/>
      <c r="N54" s="5" t="str">
        <f t="shared" si="0"/>
        <v/>
      </c>
    </row>
    <row r="55" spans="1:14" ht="6" customHeight="1" x14ac:dyDescent="0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3" t="s">
        <v>11</v>
      </c>
      <c r="N55" s="166"/>
    </row>
    <row r="56" spans="1:14" x14ac:dyDescent="0.25">
      <c r="A56" s="153" t="s">
        <v>11</v>
      </c>
      <c r="B56" s="153" t="s">
        <v>11</v>
      </c>
      <c r="C56" s="190" t="s">
        <v>90</v>
      </c>
      <c r="D56" s="191"/>
      <c r="E56" s="191"/>
      <c r="F56" s="191"/>
      <c r="G56" s="191"/>
      <c r="H56" s="191"/>
      <c r="I56" s="191"/>
      <c r="J56" s="176" t="s">
        <v>11</v>
      </c>
      <c r="K56" s="177"/>
      <c r="L56" s="8" t="s">
        <v>11</v>
      </c>
      <c r="M56" s="167" t="s">
        <v>82</v>
      </c>
      <c r="N56" s="168" t="str">
        <f>IF(SUM(N26:N55)&gt;0,SUM(N26:N55),"")</f>
        <v/>
      </c>
    </row>
    <row r="57" spans="1:14" x14ac:dyDescent="0.25">
      <c r="A57" s="159"/>
      <c r="B57" s="159"/>
      <c r="C57" s="169"/>
      <c r="D57" s="169"/>
      <c r="E57" s="169"/>
      <c r="F57" s="169"/>
      <c r="G57" s="169"/>
      <c r="H57" s="169"/>
      <c r="I57" s="169"/>
      <c r="J57" s="159"/>
      <c r="K57" s="159"/>
      <c r="L57" s="159"/>
      <c r="M57" s="159"/>
      <c r="N57" s="159"/>
    </row>
    <row r="58" spans="1:14" x14ac:dyDescent="0.25">
      <c r="A58" s="159"/>
      <c r="B58" s="172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74"/>
    </row>
  </sheetData>
  <sheetProtection password="A37A" sheet="1" objects="1" scenarios="1" selectLockedCells="1"/>
  <mergeCells count="82">
    <mergeCell ref="D51:L51"/>
    <mergeCell ref="D47:L47"/>
    <mergeCell ref="D52:L52"/>
    <mergeCell ref="D53:L53"/>
    <mergeCell ref="D54:L54"/>
    <mergeCell ref="I18:N18"/>
    <mergeCell ref="D27:L27"/>
    <mergeCell ref="D30:L30"/>
    <mergeCell ref="B18:H18"/>
    <mergeCell ref="B19:E19"/>
    <mergeCell ref="B20:E20"/>
    <mergeCell ref="B21:D21"/>
    <mergeCell ref="F20:H20"/>
    <mergeCell ref="F19:H19"/>
    <mergeCell ref="M19:N19"/>
    <mergeCell ref="D26:L26"/>
    <mergeCell ref="D42:L42"/>
    <mergeCell ref="B17:H17"/>
    <mergeCell ref="I17:N17"/>
    <mergeCell ref="B22:D22"/>
    <mergeCell ref="B23:D23"/>
    <mergeCell ref="I15:N15"/>
    <mergeCell ref="I16:N16"/>
    <mergeCell ref="B15:H15"/>
    <mergeCell ref="B16:H16"/>
    <mergeCell ref="M20:N20"/>
    <mergeCell ref="I20:K20"/>
    <mergeCell ref="M22:N22"/>
    <mergeCell ref="M21:N21"/>
    <mergeCell ref="D34:L34"/>
    <mergeCell ref="D36:L36"/>
    <mergeCell ref="D37:L37"/>
    <mergeCell ref="D39:L39"/>
    <mergeCell ref="D41:L41"/>
    <mergeCell ref="B13:H13"/>
    <mergeCell ref="B12:H12"/>
    <mergeCell ref="B7:N7"/>
    <mergeCell ref="G11:H11"/>
    <mergeCell ref="B14:H14"/>
    <mergeCell ref="I14:N14"/>
    <mergeCell ref="A9:N9"/>
    <mergeCell ref="D11:F11"/>
    <mergeCell ref="B11:C11"/>
    <mergeCell ref="I4:K4"/>
    <mergeCell ref="L4:N4"/>
    <mergeCell ref="I12:N12"/>
    <mergeCell ref="I13:N13"/>
    <mergeCell ref="L5:N5"/>
    <mergeCell ref="I1:K1"/>
    <mergeCell ref="L1:N1"/>
    <mergeCell ref="I2:K2"/>
    <mergeCell ref="L2:N2"/>
    <mergeCell ref="I3:K3"/>
    <mergeCell ref="L3:M3"/>
    <mergeCell ref="D28:L28"/>
    <mergeCell ref="B24:H24"/>
    <mergeCell ref="E21:F21"/>
    <mergeCell ref="G21:H21"/>
    <mergeCell ref="D25:L25"/>
    <mergeCell ref="I21:L21"/>
    <mergeCell ref="I23:N23"/>
    <mergeCell ref="I24:N24"/>
    <mergeCell ref="I22:L22"/>
    <mergeCell ref="E23:F23"/>
    <mergeCell ref="G23:H23"/>
    <mergeCell ref="E22:H22"/>
    <mergeCell ref="J56:K56"/>
    <mergeCell ref="D32:L32"/>
    <mergeCell ref="D31:L31"/>
    <mergeCell ref="D29:L29"/>
    <mergeCell ref="D33:L33"/>
    <mergeCell ref="D35:L35"/>
    <mergeCell ref="D38:L38"/>
    <mergeCell ref="D40:L40"/>
    <mergeCell ref="C56:I56"/>
    <mergeCell ref="D44:L44"/>
    <mergeCell ref="D45:L45"/>
    <mergeCell ref="D48:L48"/>
    <mergeCell ref="D49:L49"/>
    <mergeCell ref="D50:L50"/>
    <mergeCell ref="D46:L46"/>
    <mergeCell ref="D43:L43"/>
  </mergeCells>
  <phoneticPr fontId="0" type="noConversion"/>
  <conditionalFormatting sqref="M26:N26 M37:N37 N26:N27 N31 M30:N30 M32:N32 N53:N54 N33:N37 N29 M40:N41 N39:N43 N48:N50 M50:N50 M46:N47">
    <cfRule type="expression" dxfId="23" priority="39" stopIfTrue="1">
      <formula>ISERROR(M26)</formula>
    </cfRule>
  </conditionalFormatting>
  <conditionalFormatting sqref="M43:N43">
    <cfRule type="expression" dxfId="22" priority="31" stopIfTrue="1">
      <formula>ISERROR(M43)</formula>
    </cfRule>
  </conditionalFormatting>
  <conditionalFormatting sqref="M29:N29">
    <cfRule type="expression" dxfId="21" priority="30" stopIfTrue="1">
      <formula>ISERROR(M29)</formula>
    </cfRule>
  </conditionalFormatting>
  <conditionalFormatting sqref="M33:N33 M35:N35">
    <cfRule type="expression" dxfId="20" priority="29" stopIfTrue="1">
      <formula>ISERROR(M33)</formula>
    </cfRule>
  </conditionalFormatting>
  <conditionalFormatting sqref="M31:N31">
    <cfRule type="expression" dxfId="19" priority="25" stopIfTrue="1">
      <formula>ISERROR(M31)</formula>
    </cfRule>
  </conditionalFormatting>
  <conditionalFormatting sqref="N27">
    <cfRule type="expression" dxfId="18" priority="24" stopIfTrue="1">
      <formula>ISERROR(N27)</formula>
    </cfRule>
  </conditionalFormatting>
  <conditionalFormatting sqref="M27">
    <cfRule type="expression" dxfId="17" priority="23" stopIfTrue="1">
      <formula>ISERROR(M27)</formula>
    </cfRule>
  </conditionalFormatting>
  <conditionalFormatting sqref="M39:N39">
    <cfRule type="expression" dxfId="16" priority="22" stopIfTrue="1">
      <formula>ISERROR(M39)</formula>
    </cfRule>
  </conditionalFormatting>
  <conditionalFormatting sqref="M42:N42">
    <cfRule type="expression" dxfId="15" priority="21" stopIfTrue="1">
      <formula>ISERROR(M42)</formula>
    </cfRule>
  </conditionalFormatting>
  <conditionalFormatting sqref="M54:N54">
    <cfRule type="expression" dxfId="14" priority="20" stopIfTrue="1">
      <formula>ISERROR(M54)</formula>
    </cfRule>
  </conditionalFormatting>
  <conditionalFormatting sqref="M44:N44 M52:N52 N45">
    <cfRule type="expression" dxfId="13" priority="15" stopIfTrue="1">
      <formula>ISERROR(M44)</formula>
    </cfRule>
  </conditionalFormatting>
  <conditionalFormatting sqref="M36:N36">
    <cfRule type="expression" dxfId="12" priority="14" stopIfTrue="1">
      <formula>ISERROR(M36)</formula>
    </cfRule>
  </conditionalFormatting>
  <conditionalFormatting sqref="M48:N48">
    <cfRule type="expression" dxfId="11" priority="13" stopIfTrue="1">
      <formula>ISERROR(M48)</formula>
    </cfRule>
  </conditionalFormatting>
  <conditionalFormatting sqref="M49:N49">
    <cfRule type="expression" dxfId="10" priority="11" stopIfTrue="1">
      <formula>ISERROR(M49)</formula>
    </cfRule>
  </conditionalFormatting>
  <conditionalFormatting sqref="N45">
    <cfRule type="expression" dxfId="9" priority="10" stopIfTrue="1">
      <formula>ISERROR(N45)</formula>
    </cfRule>
  </conditionalFormatting>
  <conditionalFormatting sqref="M45">
    <cfRule type="expression" dxfId="8" priority="9" stopIfTrue="1">
      <formula>ISERROR(M45)</formula>
    </cfRule>
  </conditionalFormatting>
  <conditionalFormatting sqref="M53:N53">
    <cfRule type="expression" dxfId="7" priority="8" stopIfTrue="1">
      <formula>ISERROR(M53)</formula>
    </cfRule>
  </conditionalFormatting>
  <conditionalFormatting sqref="M34:N34">
    <cfRule type="expression" dxfId="6" priority="7" stopIfTrue="1">
      <formula>ISERROR(M34)</formula>
    </cfRule>
  </conditionalFormatting>
  <conditionalFormatting sqref="N38">
    <cfRule type="expression" dxfId="5" priority="6" stopIfTrue="1">
      <formula>ISERROR(N38)</formula>
    </cfRule>
  </conditionalFormatting>
  <conditionalFormatting sqref="M38:N38">
    <cfRule type="expression" dxfId="4" priority="5" stopIfTrue="1">
      <formula>ISERROR(M38)</formula>
    </cfRule>
  </conditionalFormatting>
  <conditionalFormatting sqref="N28">
    <cfRule type="expression" dxfId="3" priority="4" stopIfTrue="1">
      <formula>ISERROR(N28)</formula>
    </cfRule>
  </conditionalFormatting>
  <conditionalFormatting sqref="N28">
    <cfRule type="expression" dxfId="2" priority="3" stopIfTrue="1">
      <formula>ISERROR(N28)</formula>
    </cfRule>
  </conditionalFormatting>
  <conditionalFormatting sqref="M28">
    <cfRule type="expression" dxfId="1" priority="2" stopIfTrue="1">
      <formula>ISERROR(M28)</formula>
    </cfRule>
  </conditionalFormatting>
  <conditionalFormatting sqref="M51:N51">
    <cfRule type="expression" dxfId="0" priority="1" stopIfTrue="1">
      <formula>ISERROR(M51)</formula>
    </cfRule>
  </conditionalFormatting>
  <dataValidations xWindow="321" yWindow="216" count="4">
    <dataValidation allowBlank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C2:I4"/>
    <dataValidation type="whole" errorStyle="warning" allowBlank="1" showErrorMessage="1" errorTitle="Quantity" error="You must enter a number in this cell." promptTitle="Quantity" sqref="C26:C28 C44:C45">
      <formula1>0</formula1>
      <formula2>1000000000</formula2>
    </dataValidation>
    <dataValidation type="whole" errorStyle="warning" errorTitle="Quantity" error="You must enter a number in this cell." promptTitle="Quantity" sqref="C29:C43 C46:C54">
      <formula1>0</formula1>
      <formula2>1000000000</formula2>
    </dataValidation>
    <dataValidation type="decimal" allowBlank="1" showErrorMessage="1" errorTitle="Unit Price" error="You must enter a number into this cell." promptTitle="Unit Price" sqref="M26:M54">
      <formula1>0</formula1>
      <formula2>1000000000</formula2>
    </dataValidation>
  </dataValidations>
  <hyperlinks>
    <hyperlink ref="C5" r:id="rId1" display="mferro@xceltechnology.com "/>
    <hyperlink ref="L4" r:id="rId2"/>
  </hyperlinks>
  <pageMargins left="0" right="0" top="0.25" bottom="0.25" header="0.05" footer="0.05"/>
  <pageSetup scale="93" orientation="portrait" r:id="rId3"/>
  <headerFooter alignWithMargins="0">
    <oddFooter>&amp;LConfidential&amp;CHartford Technology Rental Co.&amp;Rrev:  Hartford 2018a</oddFooter>
    <evenFooter>&amp;LConfidential&amp;CHartford Technology Rental Co.</evenFooter>
    <firstFooter>&amp;LConfidential&amp;CHartford Technology Rental Co.</first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3"/>
  <sheetViews>
    <sheetView workbookViewId="0">
      <selection activeCell="G21" sqref="G21:J21"/>
    </sheetView>
  </sheetViews>
  <sheetFormatPr defaultRowHeight="13.2" x14ac:dyDescent="0.25"/>
  <cols>
    <col min="1" max="1" width="5.77734375" style="13" customWidth="1"/>
    <col min="2" max="2" width="12" style="13" customWidth="1"/>
    <col min="3" max="3" width="10.44140625" style="13" customWidth="1"/>
    <col min="4" max="4" width="14" style="13" customWidth="1"/>
    <col min="5" max="5" width="12.21875" style="13" customWidth="1"/>
    <col min="6" max="6" width="5.77734375" style="13" customWidth="1"/>
    <col min="7" max="7" width="12.21875" style="13" customWidth="1"/>
    <col min="8" max="8" width="7.44140625" style="13" hidden="1" customWidth="1"/>
    <col min="9" max="9" width="9.77734375" style="13" customWidth="1"/>
    <col min="10" max="10" width="12.21875" style="13" customWidth="1"/>
    <col min="11" max="11" width="10.77734375" style="13" customWidth="1"/>
    <col min="12" max="12" width="13.21875" style="13" customWidth="1"/>
    <col min="13" max="256" width="9.21875" style="13"/>
    <col min="257" max="257" width="5.77734375" style="13" customWidth="1"/>
    <col min="258" max="258" width="12" style="13" customWidth="1"/>
    <col min="259" max="259" width="10.44140625" style="13" customWidth="1"/>
    <col min="260" max="260" width="14" style="13" customWidth="1"/>
    <col min="261" max="261" width="12.21875" style="13" customWidth="1"/>
    <col min="262" max="262" width="5.77734375" style="13" customWidth="1"/>
    <col min="263" max="263" width="12.21875" style="13" customWidth="1"/>
    <col min="264" max="264" width="0" style="13" hidden="1" customWidth="1"/>
    <col min="265" max="265" width="9.77734375" style="13" customWidth="1"/>
    <col min="266" max="266" width="12.21875" style="13" customWidth="1"/>
    <col min="267" max="267" width="10.77734375" style="13" customWidth="1"/>
    <col min="268" max="268" width="13.21875" style="13" customWidth="1"/>
    <col min="269" max="512" width="9.21875" style="13"/>
    <col min="513" max="513" width="5.77734375" style="13" customWidth="1"/>
    <col min="514" max="514" width="12" style="13" customWidth="1"/>
    <col min="515" max="515" width="10.44140625" style="13" customWidth="1"/>
    <col min="516" max="516" width="14" style="13" customWidth="1"/>
    <col min="517" max="517" width="12.21875" style="13" customWidth="1"/>
    <col min="518" max="518" width="5.77734375" style="13" customWidth="1"/>
    <col min="519" max="519" width="12.21875" style="13" customWidth="1"/>
    <col min="520" max="520" width="0" style="13" hidden="1" customWidth="1"/>
    <col min="521" max="521" width="9.77734375" style="13" customWidth="1"/>
    <col min="522" max="522" width="12.21875" style="13" customWidth="1"/>
    <col min="523" max="523" width="10.77734375" style="13" customWidth="1"/>
    <col min="524" max="524" width="13.21875" style="13" customWidth="1"/>
    <col min="525" max="768" width="9.21875" style="13"/>
    <col min="769" max="769" width="5.77734375" style="13" customWidth="1"/>
    <col min="770" max="770" width="12" style="13" customWidth="1"/>
    <col min="771" max="771" width="10.44140625" style="13" customWidth="1"/>
    <col min="772" max="772" width="14" style="13" customWidth="1"/>
    <col min="773" max="773" width="12.21875" style="13" customWidth="1"/>
    <col min="774" max="774" width="5.77734375" style="13" customWidth="1"/>
    <col min="775" max="775" width="12.21875" style="13" customWidth="1"/>
    <col min="776" max="776" width="0" style="13" hidden="1" customWidth="1"/>
    <col min="777" max="777" width="9.77734375" style="13" customWidth="1"/>
    <col min="778" max="778" width="12.21875" style="13" customWidth="1"/>
    <col min="779" max="779" width="10.77734375" style="13" customWidth="1"/>
    <col min="780" max="780" width="13.21875" style="13" customWidth="1"/>
    <col min="781" max="1024" width="9.21875" style="13"/>
    <col min="1025" max="1025" width="5.77734375" style="13" customWidth="1"/>
    <col min="1026" max="1026" width="12" style="13" customWidth="1"/>
    <col min="1027" max="1027" width="10.44140625" style="13" customWidth="1"/>
    <col min="1028" max="1028" width="14" style="13" customWidth="1"/>
    <col min="1029" max="1029" width="12.21875" style="13" customWidth="1"/>
    <col min="1030" max="1030" width="5.77734375" style="13" customWidth="1"/>
    <col min="1031" max="1031" width="12.21875" style="13" customWidth="1"/>
    <col min="1032" max="1032" width="0" style="13" hidden="1" customWidth="1"/>
    <col min="1033" max="1033" width="9.77734375" style="13" customWidth="1"/>
    <col min="1034" max="1034" width="12.21875" style="13" customWidth="1"/>
    <col min="1035" max="1035" width="10.77734375" style="13" customWidth="1"/>
    <col min="1036" max="1036" width="13.21875" style="13" customWidth="1"/>
    <col min="1037" max="1280" width="9.21875" style="13"/>
    <col min="1281" max="1281" width="5.77734375" style="13" customWidth="1"/>
    <col min="1282" max="1282" width="12" style="13" customWidth="1"/>
    <col min="1283" max="1283" width="10.44140625" style="13" customWidth="1"/>
    <col min="1284" max="1284" width="14" style="13" customWidth="1"/>
    <col min="1285" max="1285" width="12.21875" style="13" customWidth="1"/>
    <col min="1286" max="1286" width="5.77734375" style="13" customWidth="1"/>
    <col min="1287" max="1287" width="12.21875" style="13" customWidth="1"/>
    <col min="1288" max="1288" width="0" style="13" hidden="1" customWidth="1"/>
    <col min="1289" max="1289" width="9.77734375" style="13" customWidth="1"/>
    <col min="1290" max="1290" width="12.21875" style="13" customWidth="1"/>
    <col min="1291" max="1291" width="10.77734375" style="13" customWidth="1"/>
    <col min="1292" max="1292" width="13.21875" style="13" customWidth="1"/>
    <col min="1293" max="1536" width="9.21875" style="13"/>
    <col min="1537" max="1537" width="5.77734375" style="13" customWidth="1"/>
    <col min="1538" max="1538" width="12" style="13" customWidth="1"/>
    <col min="1539" max="1539" width="10.44140625" style="13" customWidth="1"/>
    <col min="1540" max="1540" width="14" style="13" customWidth="1"/>
    <col min="1541" max="1541" width="12.21875" style="13" customWidth="1"/>
    <col min="1542" max="1542" width="5.77734375" style="13" customWidth="1"/>
    <col min="1543" max="1543" width="12.21875" style="13" customWidth="1"/>
    <col min="1544" max="1544" width="0" style="13" hidden="1" customWidth="1"/>
    <col min="1545" max="1545" width="9.77734375" style="13" customWidth="1"/>
    <col min="1546" max="1546" width="12.21875" style="13" customWidth="1"/>
    <col min="1547" max="1547" width="10.77734375" style="13" customWidth="1"/>
    <col min="1548" max="1548" width="13.21875" style="13" customWidth="1"/>
    <col min="1549" max="1792" width="9.21875" style="13"/>
    <col min="1793" max="1793" width="5.77734375" style="13" customWidth="1"/>
    <col min="1794" max="1794" width="12" style="13" customWidth="1"/>
    <col min="1795" max="1795" width="10.44140625" style="13" customWidth="1"/>
    <col min="1796" max="1796" width="14" style="13" customWidth="1"/>
    <col min="1797" max="1797" width="12.21875" style="13" customWidth="1"/>
    <col min="1798" max="1798" width="5.77734375" style="13" customWidth="1"/>
    <col min="1799" max="1799" width="12.21875" style="13" customWidth="1"/>
    <col min="1800" max="1800" width="0" style="13" hidden="1" customWidth="1"/>
    <col min="1801" max="1801" width="9.77734375" style="13" customWidth="1"/>
    <col min="1802" max="1802" width="12.21875" style="13" customWidth="1"/>
    <col min="1803" max="1803" width="10.77734375" style="13" customWidth="1"/>
    <col min="1804" max="1804" width="13.21875" style="13" customWidth="1"/>
    <col min="1805" max="2048" width="9.21875" style="13"/>
    <col min="2049" max="2049" width="5.77734375" style="13" customWidth="1"/>
    <col min="2050" max="2050" width="12" style="13" customWidth="1"/>
    <col min="2051" max="2051" width="10.44140625" style="13" customWidth="1"/>
    <col min="2052" max="2052" width="14" style="13" customWidth="1"/>
    <col min="2053" max="2053" width="12.21875" style="13" customWidth="1"/>
    <col min="2054" max="2054" width="5.77734375" style="13" customWidth="1"/>
    <col min="2055" max="2055" width="12.21875" style="13" customWidth="1"/>
    <col min="2056" max="2056" width="0" style="13" hidden="1" customWidth="1"/>
    <col min="2057" max="2057" width="9.77734375" style="13" customWidth="1"/>
    <col min="2058" max="2058" width="12.21875" style="13" customWidth="1"/>
    <col min="2059" max="2059" width="10.77734375" style="13" customWidth="1"/>
    <col min="2060" max="2060" width="13.21875" style="13" customWidth="1"/>
    <col min="2061" max="2304" width="9.21875" style="13"/>
    <col min="2305" max="2305" width="5.77734375" style="13" customWidth="1"/>
    <col min="2306" max="2306" width="12" style="13" customWidth="1"/>
    <col min="2307" max="2307" width="10.44140625" style="13" customWidth="1"/>
    <col min="2308" max="2308" width="14" style="13" customWidth="1"/>
    <col min="2309" max="2309" width="12.21875" style="13" customWidth="1"/>
    <col min="2310" max="2310" width="5.77734375" style="13" customWidth="1"/>
    <col min="2311" max="2311" width="12.21875" style="13" customWidth="1"/>
    <col min="2312" max="2312" width="0" style="13" hidden="1" customWidth="1"/>
    <col min="2313" max="2313" width="9.77734375" style="13" customWidth="1"/>
    <col min="2314" max="2314" width="12.21875" style="13" customWidth="1"/>
    <col min="2315" max="2315" width="10.77734375" style="13" customWidth="1"/>
    <col min="2316" max="2316" width="13.21875" style="13" customWidth="1"/>
    <col min="2317" max="2560" width="9.21875" style="13"/>
    <col min="2561" max="2561" width="5.77734375" style="13" customWidth="1"/>
    <col min="2562" max="2562" width="12" style="13" customWidth="1"/>
    <col min="2563" max="2563" width="10.44140625" style="13" customWidth="1"/>
    <col min="2564" max="2564" width="14" style="13" customWidth="1"/>
    <col min="2565" max="2565" width="12.21875" style="13" customWidth="1"/>
    <col min="2566" max="2566" width="5.77734375" style="13" customWidth="1"/>
    <col min="2567" max="2567" width="12.21875" style="13" customWidth="1"/>
    <col min="2568" max="2568" width="0" style="13" hidden="1" customWidth="1"/>
    <col min="2569" max="2569" width="9.77734375" style="13" customWidth="1"/>
    <col min="2570" max="2570" width="12.21875" style="13" customWidth="1"/>
    <col min="2571" max="2571" width="10.77734375" style="13" customWidth="1"/>
    <col min="2572" max="2572" width="13.21875" style="13" customWidth="1"/>
    <col min="2573" max="2816" width="9.21875" style="13"/>
    <col min="2817" max="2817" width="5.77734375" style="13" customWidth="1"/>
    <col min="2818" max="2818" width="12" style="13" customWidth="1"/>
    <col min="2819" max="2819" width="10.44140625" style="13" customWidth="1"/>
    <col min="2820" max="2820" width="14" style="13" customWidth="1"/>
    <col min="2821" max="2821" width="12.21875" style="13" customWidth="1"/>
    <col min="2822" max="2822" width="5.77734375" style="13" customWidth="1"/>
    <col min="2823" max="2823" width="12.21875" style="13" customWidth="1"/>
    <col min="2824" max="2824" width="0" style="13" hidden="1" customWidth="1"/>
    <col min="2825" max="2825" width="9.77734375" style="13" customWidth="1"/>
    <col min="2826" max="2826" width="12.21875" style="13" customWidth="1"/>
    <col min="2827" max="2827" width="10.77734375" style="13" customWidth="1"/>
    <col min="2828" max="2828" width="13.21875" style="13" customWidth="1"/>
    <col min="2829" max="3072" width="9.21875" style="13"/>
    <col min="3073" max="3073" width="5.77734375" style="13" customWidth="1"/>
    <col min="3074" max="3074" width="12" style="13" customWidth="1"/>
    <col min="3075" max="3075" width="10.44140625" style="13" customWidth="1"/>
    <col min="3076" max="3076" width="14" style="13" customWidth="1"/>
    <col min="3077" max="3077" width="12.21875" style="13" customWidth="1"/>
    <col min="3078" max="3078" width="5.77734375" style="13" customWidth="1"/>
    <col min="3079" max="3079" width="12.21875" style="13" customWidth="1"/>
    <col min="3080" max="3080" width="0" style="13" hidden="1" customWidth="1"/>
    <col min="3081" max="3081" width="9.77734375" style="13" customWidth="1"/>
    <col min="3082" max="3082" width="12.21875" style="13" customWidth="1"/>
    <col min="3083" max="3083" width="10.77734375" style="13" customWidth="1"/>
    <col min="3084" max="3084" width="13.21875" style="13" customWidth="1"/>
    <col min="3085" max="3328" width="9.21875" style="13"/>
    <col min="3329" max="3329" width="5.77734375" style="13" customWidth="1"/>
    <col min="3330" max="3330" width="12" style="13" customWidth="1"/>
    <col min="3331" max="3331" width="10.44140625" style="13" customWidth="1"/>
    <col min="3332" max="3332" width="14" style="13" customWidth="1"/>
    <col min="3333" max="3333" width="12.21875" style="13" customWidth="1"/>
    <col min="3334" max="3334" width="5.77734375" style="13" customWidth="1"/>
    <col min="3335" max="3335" width="12.21875" style="13" customWidth="1"/>
    <col min="3336" max="3336" width="0" style="13" hidden="1" customWidth="1"/>
    <col min="3337" max="3337" width="9.77734375" style="13" customWidth="1"/>
    <col min="3338" max="3338" width="12.21875" style="13" customWidth="1"/>
    <col min="3339" max="3339" width="10.77734375" style="13" customWidth="1"/>
    <col min="3340" max="3340" width="13.21875" style="13" customWidth="1"/>
    <col min="3341" max="3584" width="9.21875" style="13"/>
    <col min="3585" max="3585" width="5.77734375" style="13" customWidth="1"/>
    <col min="3586" max="3586" width="12" style="13" customWidth="1"/>
    <col min="3587" max="3587" width="10.44140625" style="13" customWidth="1"/>
    <col min="3588" max="3588" width="14" style="13" customWidth="1"/>
    <col min="3589" max="3589" width="12.21875" style="13" customWidth="1"/>
    <col min="3590" max="3590" width="5.77734375" style="13" customWidth="1"/>
    <col min="3591" max="3591" width="12.21875" style="13" customWidth="1"/>
    <col min="3592" max="3592" width="0" style="13" hidden="1" customWidth="1"/>
    <col min="3593" max="3593" width="9.77734375" style="13" customWidth="1"/>
    <col min="3594" max="3594" width="12.21875" style="13" customWidth="1"/>
    <col min="3595" max="3595" width="10.77734375" style="13" customWidth="1"/>
    <col min="3596" max="3596" width="13.21875" style="13" customWidth="1"/>
    <col min="3597" max="3840" width="9.21875" style="13"/>
    <col min="3841" max="3841" width="5.77734375" style="13" customWidth="1"/>
    <col min="3842" max="3842" width="12" style="13" customWidth="1"/>
    <col min="3843" max="3843" width="10.44140625" style="13" customWidth="1"/>
    <col min="3844" max="3844" width="14" style="13" customWidth="1"/>
    <col min="3845" max="3845" width="12.21875" style="13" customWidth="1"/>
    <col min="3846" max="3846" width="5.77734375" style="13" customWidth="1"/>
    <col min="3847" max="3847" width="12.21875" style="13" customWidth="1"/>
    <col min="3848" max="3848" width="0" style="13" hidden="1" customWidth="1"/>
    <col min="3849" max="3849" width="9.77734375" style="13" customWidth="1"/>
    <col min="3850" max="3850" width="12.21875" style="13" customWidth="1"/>
    <col min="3851" max="3851" width="10.77734375" style="13" customWidth="1"/>
    <col min="3852" max="3852" width="13.21875" style="13" customWidth="1"/>
    <col min="3853" max="4096" width="9.21875" style="13"/>
    <col min="4097" max="4097" width="5.77734375" style="13" customWidth="1"/>
    <col min="4098" max="4098" width="12" style="13" customWidth="1"/>
    <col min="4099" max="4099" width="10.44140625" style="13" customWidth="1"/>
    <col min="4100" max="4100" width="14" style="13" customWidth="1"/>
    <col min="4101" max="4101" width="12.21875" style="13" customWidth="1"/>
    <col min="4102" max="4102" width="5.77734375" style="13" customWidth="1"/>
    <col min="4103" max="4103" width="12.21875" style="13" customWidth="1"/>
    <col min="4104" max="4104" width="0" style="13" hidden="1" customWidth="1"/>
    <col min="4105" max="4105" width="9.77734375" style="13" customWidth="1"/>
    <col min="4106" max="4106" width="12.21875" style="13" customWidth="1"/>
    <col min="4107" max="4107" width="10.77734375" style="13" customWidth="1"/>
    <col min="4108" max="4108" width="13.21875" style="13" customWidth="1"/>
    <col min="4109" max="4352" width="9.21875" style="13"/>
    <col min="4353" max="4353" width="5.77734375" style="13" customWidth="1"/>
    <col min="4354" max="4354" width="12" style="13" customWidth="1"/>
    <col min="4355" max="4355" width="10.44140625" style="13" customWidth="1"/>
    <col min="4356" max="4356" width="14" style="13" customWidth="1"/>
    <col min="4357" max="4357" width="12.21875" style="13" customWidth="1"/>
    <col min="4358" max="4358" width="5.77734375" style="13" customWidth="1"/>
    <col min="4359" max="4359" width="12.21875" style="13" customWidth="1"/>
    <col min="4360" max="4360" width="0" style="13" hidden="1" customWidth="1"/>
    <col min="4361" max="4361" width="9.77734375" style="13" customWidth="1"/>
    <col min="4362" max="4362" width="12.21875" style="13" customWidth="1"/>
    <col min="4363" max="4363" width="10.77734375" style="13" customWidth="1"/>
    <col min="4364" max="4364" width="13.21875" style="13" customWidth="1"/>
    <col min="4365" max="4608" width="9.21875" style="13"/>
    <col min="4609" max="4609" width="5.77734375" style="13" customWidth="1"/>
    <col min="4610" max="4610" width="12" style="13" customWidth="1"/>
    <col min="4611" max="4611" width="10.44140625" style="13" customWidth="1"/>
    <col min="4612" max="4612" width="14" style="13" customWidth="1"/>
    <col min="4613" max="4613" width="12.21875" style="13" customWidth="1"/>
    <col min="4614" max="4614" width="5.77734375" style="13" customWidth="1"/>
    <col min="4615" max="4615" width="12.21875" style="13" customWidth="1"/>
    <col min="4616" max="4616" width="0" style="13" hidden="1" customWidth="1"/>
    <col min="4617" max="4617" width="9.77734375" style="13" customWidth="1"/>
    <col min="4618" max="4618" width="12.21875" style="13" customWidth="1"/>
    <col min="4619" max="4619" width="10.77734375" style="13" customWidth="1"/>
    <col min="4620" max="4620" width="13.21875" style="13" customWidth="1"/>
    <col min="4621" max="4864" width="9.21875" style="13"/>
    <col min="4865" max="4865" width="5.77734375" style="13" customWidth="1"/>
    <col min="4866" max="4866" width="12" style="13" customWidth="1"/>
    <col min="4867" max="4867" width="10.44140625" style="13" customWidth="1"/>
    <col min="4868" max="4868" width="14" style="13" customWidth="1"/>
    <col min="4869" max="4869" width="12.21875" style="13" customWidth="1"/>
    <col min="4870" max="4870" width="5.77734375" style="13" customWidth="1"/>
    <col min="4871" max="4871" width="12.21875" style="13" customWidth="1"/>
    <col min="4872" max="4872" width="0" style="13" hidden="1" customWidth="1"/>
    <col min="4873" max="4873" width="9.77734375" style="13" customWidth="1"/>
    <col min="4874" max="4874" width="12.21875" style="13" customWidth="1"/>
    <col min="4875" max="4875" width="10.77734375" style="13" customWidth="1"/>
    <col min="4876" max="4876" width="13.21875" style="13" customWidth="1"/>
    <col min="4877" max="5120" width="9.21875" style="13"/>
    <col min="5121" max="5121" width="5.77734375" style="13" customWidth="1"/>
    <col min="5122" max="5122" width="12" style="13" customWidth="1"/>
    <col min="5123" max="5123" width="10.44140625" style="13" customWidth="1"/>
    <col min="5124" max="5124" width="14" style="13" customWidth="1"/>
    <col min="5125" max="5125" width="12.21875" style="13" customWidth="1"/>
    <col min="5126" max="5126" width="5.77734375" style="13" customWidth="1"/>
    <col min="5127" max="5127" width="12.21875" style="13" customWidth="1"/>
    <col min="5128" max="5128" width="0" style="13" hidden="1" customWidth="1"/>
    <col min="5129" max="5129" width="9.77734375" style="13" customWidth="1"/>
    <col min="5130" max="5130" width="12.21875" style="13" customWidth="1"/>
    <col min="5131" max="5131" width="10.77734375" style="13" customWidth="1"/>
    <col min="5132" max="5132" width="13.21875" style="13" customWidth="1"/>
    <col min="5133" max="5376" width="9.21875" style="13"/>
    <col min="5377" max="5377" width="5.77734375" style="13" customWidth="1"/>
    <col min="5378" max="5378" width="12" style="13" customWidth="1"/>
    <col min="5379" max="5379" width="10.44140625" style="13" customWidth="1"/>
    <col min="5380" max="5380" width="14" style="13" customWidth="1"/>
    <col min="5381" max="5381" width="12.21875" style="13" customWidth="1"/>
    <col min="5382" max="5382" width="5.77734375" style="13" customWidth="1"/>
    <col min="5383" max="5383" width="12.21875" style="13" customWidth="1"/>
    <col min="5384" max="5384" width="0" style="13" hidden="1" customWidth="1"/>
    <col min="5385" max="5385" width="9.77734375" style="13" customWidth="1"/>
    <col min="5386" max="5386" width="12.21875" style="13" customWidth="1"/>
    <col min="5387" max="5387" width="10.77734375" style="13" customWidth="1"/>
    <col min="5388" max="5388" width="13.21875" style="13" customWidth="1"/>
    <col min="5389" max="5632" width="9.21875" style="13"/>
    <col min="5633" max="5633" width="5.77734375" style="13" customWidth="1"/>
    <col min="5634" max="5634" width="12" style="13" customWidth="1"/>
    <col min="5635" max="5635" width="10.44140625" style="13" customWidth="1"/>
    <col min="5636" max="5636" width="14" style="13" customWidth="1"/>
    <col min="5637" max="5637" width="12.21875" style="13" customWidth="1"/>
    <col min="5638" max="5638" width="5.77734375" style="13" customWidth="1"/>
    <col min="5639" max="5639" width="12.21875" style="13" customWidth="1"/>
    <col min="5640" max="5640" width="0" style="13" hidden="1" customWidth="1"/>
    <col min="5641" max="5641" width="9.77734375" style="13" customWidth="1"/>
    <col min="5642" max="5642" width="12.21875" style="13" customWidth="1"/>
    <col min="5643" max="5643" width="10.77734375" style="13" customWidth="1"/>
    <col min="5644" max="5644" width="13.21875" style="13" customWidth="1"/>
    <col min="5645" max="5888" width="9.21875" style="13"/>
    <col min="5889" max="5889" width="5.77734375" style="13" customWidth="1"/>
    <col min="5890" max="5890" width="12" style="13" customWidth="1"/>
    <col min="5891" max="5891" width="10.44140625" style="13" customWidth="1"/>
    <col min="5892" max="5892" width="14" style="13" customWidth="1"/>
    <col min="5893" max="5893" width="12.21875" style="13" customWidth="1"/>
    <col min="5894" max="5894" width="5.77734375" style="13" customWidth="1"/>
    <col min="5895" max="5895" width="12.21875" style="13" customWidth="1"/>
    <col min="5896" max="5896" width="0" style="13" hidden="1" customWidth="1"/>
    <col min="5897" max="5897" width="9.77734375" style="13" customWidth="1"/>
    <col min="5898" max="5898" width="12.21875" style="13" customWidth="1"/>
    <col min="5899" max="5899" width="10.77734375" style="13" customWidth="1"/>
    <col min="5900" max="5900" width="13.21875" style="13" customWidth="1"/>
    <col min="5901" max="6144" width="9.21875" style="13"/>
    <col min="6145" max="6145" width="5.77734375" style="13" customWidth="1"/>
    <col min="6146" max="6146" width="12" style="13" customWidth="1"/>
    <col min="6147" max="6147" width="10.44140625" style="13" customWidth="1"/>
    <col min="6148" max="6148" width="14" style="13" customWidth="1"/>
    <col min="6149" max="6149" width="12.21875" style="13" customWidth="1"/>
    <col min="6150" max="6150" width="5.77734375" style="13" customWidth="1"/>
    <col min="6151" max="6151" width="12.21875" style="13" customWidth="1"/>
    <col min="6152" max="6152" width="0" style="13" hidden="1" customWidth="1"/>
    <col min="6153" max="6153" width="9.77734375" style="13" customWidth="1"/>
    <col min="6154" max="6154" width="12.21875" style="13" customWidth="1"/>
    <col min="6155" max="6155" width="10.77734375" style="13" customWidth="1"/>
    <col min="6156" max="6156" width="13.21875" style="13" customWidth="1"/>
    <col min="6157" max="6400" width="9.21875" style="13"/>
    <col min="6401" max="6401" width="5.77734375" style="13" customWidth="1"/>
    <col min="6402" max="6402" width="12" style="13" customWidth="1"/>
    <col min="6403" max="6403" width="10.44140625" style="13" customWidth="1"/>
    <col min="6404" max="6404" width="14" style="13" customWidth="1"/>
    <col min="6405" max="6405" width="12.21875" style="13" customWidth="1"/>
    <col min="6406" max="6406" width="5.77734375" style="13" customWidth="1"/>
    <col min="6407" max="6407" width="12.21875" style="13" customWidth="1"/>
    <col min="6408" max="6408" width="0" style="13" hidden="1" customWidth="1"/>
    <col min="6409" max="6409" width="9.77734375" style="13" customWidth="1"/>
    <col min="6410" max="6410" width="12.21875" style="13" customWidth="1"/>
    <col min="6411" max="6411" width="10.77734375" style="13" customWidth="1"/>
    <col min="6412" max="6412" width="13.21875" style="13" customWidth="1"/>
    <col min="6413" max="6656" width="9.21875" style="13"/>
    <col min="6657" max="6657" width="5.77734375" style="13" customWidth="1"/>
    <col min="6658" max="6658" width="12" style="13" customWidth="1"/>
    <col min="6659" max="6659" width="10.44140625" style="13" customWidth="1"/>
    <col min="6660" max="6660" width="14" style="13" customWidth="1"/>
    <col min="6661" max="6661" width="12.21875" style="13" customWidth="1"/>
    <col min="6662" max="6662" width="5.77734375" style="13" customWidth="1"/>
    <col min="6663" max="6663" width="12.21875" style="13" customWidth="1"/>
    <col min="6664" max="6664" width="0" style="13" hidden="1" customWidth="1"/>
    <col min="6665" max="6665" width="9.77734375" style="13" customWidth="1"/>
    <col min="6666" max="6666" width="12.21875" style="13" customWidth="1"/>
    <col min="6667" max="6667" width="10.77734375" style="13" customWidth="1"/>
    <col min="6668" max="6668" width="13.21875" style="13" customWidth="1"/>
    <col min="6669" max="6912" width="9.21875" style="13"/>
    <col min="6913" max="6913" width="5.77734375" style="13" customWidth="1"/>
    <col min="6914" max="6914" width="12" style="13" customWidth="1"/>
    <col min="6915" max="6915" width="10.44140625" style="13" customWidth="1"/>
    <col min="6916" max="6916" width="14" style="13" customWidth="1"/>
    <col min="6917" max="6917" width="12.21875" style="13" customWidth="1"/>
    <col min="6918" max="6918" width="5.77734375" style="13" customWidth="1"/>
    <col min="6919" max="6919" width="12.21875" style="13" customWidth="1"/>
    <col min="6920" max="6920" width="0" style="13" hidden="1" customWidth="1"/>
    <col min="6921" max="6921" width="9.77734375" style="13" customWidth="1"/>
    <col min="6922" max="6922" width="12.21875" style="13" customWidth="1"/>
    <col min="6923" max="6923" width="10.77734375" style="13" customWidth="1"/>
    <col min="6924" max="6924" width="13.21875" style="13" customWidth="1"/>
    <col min="6925" max="7168" width="9.21875" style="13"/>
    <col min="7169" max="7169" width="5.77734375" style="13" customWidth="1"/>
    <col min="7170" max="7170" width="12" style="13" customWidth="1"/>
    <col min="7171" max="7171" width="10.44140625" style="13" customWidth="1"/>
    <col min="7172" max="7172" width="14" style="13" customWidth="1"/>
    <col min="7173" max="7173" width="12.21875" style="13" customWidth="1"/>
    <col min="7174" max="7174" width="5.77734375" style="13" customWidth="1"/>
    <col min="7175" max="7175" width="12.21875" style="13" customWidth="1"/>
    <col min="7176" max="7176" width="0" style="13" hidden="1" customWidth="1"/>
    <col min="7177" max="7177" width="9.77734375" style="13" customWidth="1"/>
    <col min="7178" max="7178" width="12.21875" style="13" customWidth="1"/>
    <col min="7179" max="7179" width="10.77734375" style="13" customWidth="1"/>
    <col min="7180" max="7180" width="13.21875" style="13" customWidth="1"/>
    <col min="7181" max="7424" width="9.21875" style="13"/>
    <col min="7425" max="7425" width="5.77734375" style="13" customWidth="1"/>
    <col min="7426" max="7426" width="12" style="13" customWidth="1"/>
    <col min="7427" max="7427" width="10.44140625" style="13" customWidth="1"/>
    <col min="7428" max="7428" width="14" style="13" customWidth="1"/>
    <col min="7429" max="7429" width="12.21875" style="13" customWidth="1"/>
    <col min="7430" max="7430" width="5.77734375" style="13" customWidth="1"/>
    <col min="7431" max="7431" width="12.21875" style="13" customWidth="1"/>
    <col min="7432" max="7432" width="0" style="13" hidden="1" customWidth="1"/>
    <col min="7433" max="7433" width="9.77734375" style="13" customWidth="1"/>
    <col min="7434" max="7434" width="12.21875" style="13" customWidth="1"/>
    <col min="7435" max="7435" width="10.77734375" style="13" customWidth="1"/>
    <col min="7436" max="7436" width="13.21875" style="13" customWidth="1"/>
    <col min="7437" max="7680" width="9.21875" style="13"/>
    <col min="7681" max="7681" width="5.77734375" style="13" customWidth="1"/>
    <col min="7682" max="7682" width="12" style="13" customWidth="1"/>
    <col min="7683" max="7683" width="10.44140625" style="13" customWidth="1"/>
    <col min="7684" max="7684" width="14" style="13" customWidth="1"/>
    <col min="7685" max="7685" width="12.21875" style="13" customWidth="1"/>
    <col min="7686" max="7686" width="5.77734375" style="13" customWidth="1"/>
    <col min="7687" max="7687" width="12.21875" style="13" customWidth="1"/>
    <col min="7688" max="7688" width="0" style="13" hidden="1" customWidth="1"/>
    <col min="7689" max="7689" width="9.77734375" style="13" customWidth="1"/>
    <col min="7690" max="7690" width="12.21875" style="13" customWidth="1"/>
    <col min="7691" max="7691" width="10.77734375" style="13" customWidth="1"/>
    <col min="7692" max="7692" width="13.21875" style="13" customWidth="1"/>
    <col min="7693" max="7936" width="9.21875" style="13"/>
    <col min="7937" max="7937" width="5.77734375" style="13" customWidth="1"/>
    <col min="7938" max="7938" width="12" style="13" customWidth="1"/>
    <col min="7939" max="7939" width="10.44140625" style="13" customWidth="1"/>
    <col min="7940" max="7940" width="14" style="13" customWidth="1"/>
    <col min="7941" max="7941" width="12.21875" style="13" customWidth="1"/>
    <col min="7942" max="7942" width="5.77734375" style="13" customWidth="1"/>
    <col min="7943" max="7943" width="12.21875" style="13" customWidth="1"/>
    <col min="7944" max="7944" width="0" style="13" hidden="1" customWidth="1"/>
    <col min="7945" max="7945" width="9.77734375" style="13" customWidth="1"/>
    <col min="7946" max="7946" width="12.21875" style="13" customWidth="1"/>
    <col min="7947" max="7947" width="10.77734375" style="13" customWidth="1"/>
    <col min="7948" max="7948" width="13.21875" style="13" customWidth="1"/>
    <col min="7949" max="8192" width="9.21875" style="13"/>
    <col min="8193" max="8193" width="5.77734375" style="13" customWidth="1"/>
    <col min="8194" max="8194" width="12" style="13" customWidth="1"/>
    <col min="8195" max="8195" width="10.44140625" style="13" customWidth="1"/>
    <col min="8196" max="8196" width="14" style="13" customWidth="1"/>
    <col min="8197" max="8197" width="12.21875" style="13" customWidth="1"/>
    <col min="8198" max="8198" width="5.77734375" style="13" customWidth="1"/>
    <col min="8199" max="8199" width="12.21875" style="13" customWidth="1"/>
    <col min="8200" max="8200" width="0" style="13" hidden="1" customWidth="1"/>
    <col min="8201" max="8201" width="9.77734375" style="13" customWidth="1"/>
    <col min="8202" max="8202" width="12.21875" style="13" customWidth="1"/>
    <col min="8203" max="8203" width="10.77734375" style="13" customWidth="1"/>
    <col min="8204" max="8204" width="13.21875" style="13" customWidth="1"/>
    <col min="8205" max="8448" width="9.21875" style="13"/>
    <col min="8449" max="8449" width="5.77734375" style="13" customWidth="1"/>
    <col min="8450" max="8450" width="12" style="13" customWidth="1"/>
    <col min="8451" max="8451" width="10.44140625" style="13" customWidth="1"/>
    <col min="8452" max="8452" width="14" style="13" customWidth="1"/>
    <col min="8453" max="8453" width="12.21875" style="13" customWidth="1"/>
    <col min="8454" max="8454" width="5.77734375" style="13" customWidth="1"/>
    <col min="8455" max="8455" width="12.21875" style="13" customWidth="1"/>
    <col min="8456" max="8456" width="0" style="13" hidden="1" customWidth="1"/>
    <col min="8457" max="8457" width="9.77734375" style="13" customWidth="1"/>
    <col min="8458" max="8458" width="12.21875" style="13" customWidth="1"/>
    <col min="8459" max="8459" width="10.77734375" style="13" customWidth="1"/>
    <col min="8460" max="8460" width="13.21875" style="13" customWidth="1"/>
    <col min="8461" max="8704" width="9.21875" style="13"/>
    <col min="8705" max="8705" width="5.77734375" style="13" customWidth="1"/>
    <col min="8706" max="8706" width="12" style="13" customWidth="1"/>
    <col min="8707" max="8707" width="10.44140625" style="13" customWidth="1"/>
    <col min="8708" max="8708" width="14" style="13" customWidth="1"/>
    <col min="8709" max="8709" width="12.21875" style="13" customWidth="1"/>
    <col min="8710" max="8710" width="5.77734375" style="13" customWidth="1"/>
    <col min="8711" max="8711" width="12.21875" style="13" customWidth="1"/>
    <col min="8712" max="8712" width="0" style="13" hidden="1" customWidth="1"/>
    <col min="8713" max="8713" width="9.77734375" style="13" customWidth="1"/>
    <col min="8714" max="8714" width="12.21875" style="13" customWidth="1"/>
    <col min="8715" max="8715" width="10.77734375" style="13" customWidth="1"/>
    <col min="8716" max="8716" width="13.21875" style="13" customWidth="1"/>
    <col min="8717" max="8960" width="9.21875" style="13"/>
    <col min="8961" max="8961" width="5.77734375" style="13" customWidth="1"/>
    <col min="8962" max="8962" width="12" style="13" customWidth="1"/>
    <col min="8963" max="8963" width="10.44140625" style="13" customWidth="1"/>
    <col min="8964" max="8964" width="14" style="13" customWidth="1"/>
    <col min="8965" max="8965" width="12.21875" style="13" customWidth="1"/>
    <col min="8966" max="8966" width="5.77734375" style="13" customWidth="1"/>
    <col min="8967" max="8967" width="12.21875" style="13" customWidth="1"/>
    <col min="8968" max="8968" width="0" style="13" hidden="1" customWidth="1"/>
    <col min="8969" max="8969" width="9.77734375" style="13" customWidth="1"/>
    <col min="8970" max="8970" width="12.21875" style="13" customWidth="1"/>
    <col min="8971" max="8971" width="10.77734375" style="13" customWidth="1"/>
    <col min="8972" max="8972" width="13.21875" style="13" customWidth="1"/>
    <col min="8973" max="9216" width="9.21875" style="13"/>
    <col min="9217" max="9217" width="5.77734375" style="13" customWidth="1"/>
    <col min="9218" max="9218" width="12" style="13" customWidth="1"/>
    <col min="9219" max="9219" width="10.44140625" style="13" customWidth="1"/>
    <col min="9220" max="9220" width="14" style="13" customWidth="1"/>
    <col min="9221" max="9221" width="12.21875" style="13" customWidth="1"/>
    <col min="9222" max="9222" width="5.77734375" style="13" customWidth="1"/>
    <col min="9223" max="9223" width="12.21875" style="13" customWidth="1"/>
    <col min="9224" max="9224" width="0" style="13" hidden="1" customWidth="1"/>
    <col min="9225" max="9225" width="9.77734375" style="13" customWidth="1"/>
    <col min="9226" max="9226" width="12.21875" style="13" customWidth="1"/>
    <col min="9227" max="9227" width="10.77734375" style="13" customWidth="1"/>
    <col min="9228" max="9228" width="13.21875" style="13" customWidth="1"/>
    <col min="9229" max="9472" width="9.21875" style="13"/>
    <col min="9473" max="9473" width="5.77734375" style="13" customWidth="1"/>
    <col min="9474" max="9474" width="12" style="13" customWidth="1"/>
    <col min="9475" max="9475" width="10.44140625" style="13" customWidth="1"/>
    <col min="9476" max="9476" width="14" style="13" customWidth="1"/>
    <col min="9477" max="9477" width="12.21875" style="13" customWidth="1"/>
    <col min="9478" max="9478" width="5.77734375" style="13" customWidth="1"/>
    <col min="9479" max="9479" width="12.21875" style="13" customWidth="1"/>
    <col min="9480" max="9480" width="0" style="13" hidden="1" customWidth="1"/>
    <col min="9481" max="9481" width="9.77734375" style="13" customWidth="1"/>
    <col min="9482" max="9482" width="12.21875" style="13" customWidth="1"/>
    <col min="9483" max="9483" width="10.77734375" style="13" customWidth="1"/>
    <col min="9484" max="9484" width="13.21875" style="13" customWidth="1"/>
    <col min="9485" max="9728" width="9.21875" style="13"/>
    <col min="9729" max="9729" width="5.77734375" style="13" customWidth="1"/>
    <col min="9730" max="9730" width="12" style="13" customWidth="1"/>
    <col min="9731" max="9731" width="10.44140625" style="13" customWidth="1"/>
    <col min="9732" max="9732" width="14" style="13" customWidth="1"/>
    <col min="9733" max="9733" width="12.21875" style="13" customWidth="1"/>
    <col min="9734" max="9734" width="5.77734375" style="13" customWidth="1"/>
    <col min="9735" max="9735" width="12.21875" style="13" customWidth="1"/>
    <col min="9736" max="9736" width="0" style="13" hidden="1" customWidth="1"/>
    <col min="9737" max="9737" width="9.77734375" style="13" customWidth="1"/>
    <col min="9738" max="9738" width="12.21875" style="13" customWidth="1"/>
    <col min="9739" max="9739" width="10.77734375" style="13" customWidth="1"/>
    <col min="9740" max="9740" width="13.21875" style="13" customWidth="1"/>
    <col min="9741" max="9984" width="9.21875" style="13"/>
    <col min="9985" max="9985" width="5.77734375" style="13" customWidth="1"/>
    <col min="9986" max="9986" width="12" style="13" customWidth="1"/>
    <col min="9987" max="9987" width="10.44140625" style="13" customWidth="1"/>
    <col min="9988" max="9988" width="14" style="13" customWidth="1"/>
    <col min="9989" max="9989" width="12.21875" style="13" customWidth="1"/>
    <col min="9990" max="9990" width="5.77734375" style="13" customWidth="1"/>
    <col min="9991" max="9991" width="12.21875" style="13" customWidth="1"/>
    <col min="9992" max="9992" width="0" style="13" hidden="1" customWidth="1"/>
    <col min="9993" max="9993" width="9.77734375" style="13" customWidth="1"/>
    <col min="9994" max="9994" width="12.21875" style="13" customWidth="1"/>
    <col min="9995" max="9995" width="10.77734375" style="13" customWidth="1"/>
    <col min="9996" max="9996" width="13.21875" style="13" customWidth="1"/>
    <col min="9997" max="10240" width="9.21875" style="13"/>
    <col min="10241" max="10241" width="5.77734375" style="13" customWidth="1"/>
    <col min="10242" max="10242" width="12" style="13" customWidth="1"/>
    <col min="10243" max="10243" width="10.44140625" style="13" customWidth="1"/>
    <col min="10244" max="10244" width="14" style="13" customWidth="1"/>
    <col min="10245" max="10245" width="12.21875" style="13" customWidth="1"/>
    <col min="10246" max="10246" width="5.77734375" style="13" customWidth="1"/>
    <col min="10247" max="10247" width="12.21875" style="13" customWidth="1"/>
    <col min="10248" max="10248" width="0" style="13" hidden="1" customWidth="1"/>
    <col min="10249" max="10249" width="9.77734375" style="13" customWidth="1"/>
    <col min="10250" max="10250" width="12.21875" style="13" customWidth="1"/>
    <col min="10251" max="10251" width="10.77734375" style="13" customWidth="1"/>
    <col min="10252" max="10252" width="13.21875" style="13" customWidth="1"/>
    <col min="10253" max="10496" width="9.21875" style="13"/>
    <col min="10497" max="10497" width="5.77734375" style="13" customWidth="1"/>
    <col min="10498" max="10498" width="12" style="13" customWidth="1"/>
    <col min="10499" max="10499" width="10.44140625" style="13" customWidth="1"/>
    <col min="10500" max="10500" width="14" style="13" customWidth="1"/>
    <col min="10501" max="10501" width="12.21875" style="13" customWidth="1"/>
    <col min="10502" max="10502" width="5.77734375" style="13" customWidth="1"/>
    <col min="10503" max="10503" width="12.21875" style="13" customWidth="1"/>
    <col min="10504" max="10504" width="0" style="13" hidden="1" customWidth="1"/>
    <col min="10505" max="10505" width="9.77734375" style="13" customWidth="1"/>
    <col min="10506" max="10506" width="12.21875" style="13" customWidth="1"/>
    <col min="10507" max="10507" width="10.77734375" style="13" customWidth="1"/>
    <col min="10508" max="10508" width="13.21875" style="13" customWidth="1"/>
    <col min="10509" max="10752" width="9.21875" style="13"/>
    <col min="10753" max="10753" width="5.77734375" style="13" customWidth="1"/>
    <col min="10754" max="10754" width="12" style="13" customWidth="1"/>
    <col min="10755" max="10755" width="10.44140625" style="13" customWidth="1"/>
    <col min="10756" max="10756" width="14" style="13" customWidth="1"/>
    <col min="10757" max="10757" width="12.21875" style="13" customWidth="1"/>
    <col min="10758" max="10758" width="5.77734375" style="13" customWidth="1"/>
    <col min="10759" max="10759" width="12.21875" style="13" customWidth="1"/>
    <col min="10760" max="10760" width="0" style="13" hidden="1" customWidth="1"/>
    <col min="10761" max="10761" width="9.77734375" style="13" customWidth="1"/>
    <col min="10762" max="10762" width="12.21875" style="13" customWidth="1"/>
    <col min="10763" max="10763" width="10.77734375" style="13" customWidth="1"/>
    <col min="10764" max="10764" width="13.21875" style="13" customWidth="1"/>
    <col min="10765" max="11008" width="9.21875" style="13"/>
    <col min="11009" max="11009" width="5.77734375" style="13" customWidth="1"/>
    <col min="11010" max="11010" width="12" style="13" customWidth="1"/>
    <col min="11011" max="11011" width="10.44140625" style="13" customWidth="1"/>
    <col min="11012" max="11012" width="14" style="13" customWidth="1"/>
    <col min="11013" max="11013" width="12.21875" style="13" customWidth="1"/>
    <col min="11014" max="11014" width="5.77734375" style="13" customWidth="1"/>
    <col min="11015" max="11015" width="12.21875" style="13" customWidth="1"/>
    <col min="11016" max="11016" width="0" style="13" hidden="1" customWidth="1"/>
    <col min="11017" max="11017" width="9.77734375" style="13" customWidth="1"/>
    <col min="11018" max="11018" width="12.21875" style="13" customWidth="1"/>
    <col min="11019" max="11019" width="10.77734375" style="13" customWidth="1"/>
    <col min="11020" max="11020" width="13.21875" style="13" customWidth="1"/>
    <col min="11021" max="11264" width="9.21875" style="13"/>
    <col min="11265" max="11265" width="5.77734375" style="13" customWidth="1"/>
    <col min="11266" max="11266" width="12" style="13" customWidth="1"/>
    <col min="11267" max="11267" width="10.44140625" style="13" customWidth="1"/>
    <col min="11268" max="11268" width="14" style="13" customWidth="1"/>
    <col min="11269" max="11269" width="12.21875" style="13" customWidth="1"/>
    <col min="11270" max="11270" width="5.77734375" style="13" customWidth="1"/>
    <col min="11271" max="11271" width="12.21875" style="13" customWidth="1"/>
    <col min="11272" max="11272" width="0" style="13" hidden="1" customWidth="1"/>
    <col min="11273" max="11273" width="9.77734375" style="13" customWidth="1"/>
    <col min="11274" max="11274" width="12.21875" style="13" customWidth="1"/>
    <col min="11275" max="11275" width="10.77734375" style="13" customWidth="1"/>
    <col min="11276" max="11276" width="13.21875" style="13" customWidth="1"/>
    <col min="11277" max="11520" width="9.21875" style="13"/>
    <col min="11521" max="11521" width="5.77734375" style="13" customWidth="1"/>
    <col min="11522" max="11522" width="12" style="13" customWidth="1"/>
    <col min="11523" max="11523" width="10.44140625" style="13" customWidth="1"/>
    <col min="11524" max="11524" width="14" style="13" customWidth="1"/>
    <col min="11525" max="11525" width="12.21875" style="13" customWidth="1"/>
    <col min="11526" max="11526" width="5.77734375" style="13" customWidth="1"/>
    <col min="11527" max="11527" width="12.21875" style="13" customWidth="1"/>
    <col min="11528" max="11528" width="0" style="13" hidden="1" customWidth="1"/>
    <col min="11529" max="11529" width="9.77734375" style="13" customWidth="1"/>
    <col min="11530" max="11530" width="12.21875" style="13" customWidth="1"/>
    <col min="11531" max="11531" width="10.77734375" style="13" customWidth="1"/>
    <col min="11532" max="11532" width="13.21875" style="13" customWidth="1"/>
    <col min="11533" max="11776" width="9.21875" style="13"/>
    <col min="11777" max="11777" width="5.77734375" style="13" customWidth="1"/>
    <col min="11778" max="11778" width="12" style="13" customWidth="1"/>
    <col min="11779" max="11779" width="10.44140625" style="13" customWidth="1"/>
    <col min="11780" max="11780" width="14" style="13" customWidth="1"/>
    <col min="11781" max="11781" width="12.21875" style="13" customWidth="1"/>
    <col min="11782" max="11782" width="5.77734375" style="13" customWidth="1"/>
    <col min="11783" max="11783" width="12.21875" style="13" customWidth="1"/>
    <col min="11784" max="11784" width="0" style="13" hidden="1" customWidth="1"/>
    <col min="11785" max="11785" width="9.77734375" style="13" customWidth="1"/>
    <col min="11786" max="11786" width="12.21875" style="13" customWidth="1"/>
    <col min="11787" max="11787" width="10.77734375" style="13" customWidth="1"/>
    <col min="11788" max="11788" width="13.21875" style="13" customWidth="1"/>
    <col min="11789" max="12032" width="9.21875" style="13"/>
    <col min="12033" max="12033" width="5.77734375" style="13" customWidth="1"/>
    <col min="12034" max="12034" width="12" style="13" customWidth="1"/>
    <col min="12035" max="12035" width="10.44140625" style="13" customWidth="1"/>
    <col min="12036" max="12036" width="14" style="13" customWidth="1"/>
    <col min="12037" max="12037" width="12.21875" style="13" customWidth="1"/>
    <col min="12038" max="12038" width="5.77734375" style="13" customWidth="1"/>
    <col min="12039" max="12039" width="12.21875" style="13" customWidth="1"/>
    <col min="12040" max="12040" width="0" style="13" hidden="1" customWidth="1"/>
    <col min="12041" max="12041" width="9.77734375" style="13" customWidth="1"/>
    <col min="12042" max="12042" width="12.21875" style="13" customWidth="1"/>
    <col min="12043" max="12043" width="10.77734375" style="13" customWidth="1"/>
    <col min="12044" max="12044" width="13.21875" style="13" customWidth="1"/>
    <col min="12045" max="12288" width="9.21875" style="13"/>
    <col min="12289" max="12289" width="5.77734375" style="13" customWidth="1"/>
    <col min="12290" max="12290" width="12" style="13" customWidth="1"/>
    <col min="12291" max="12291" width="10.44140625" style="13" customWidth="1"/>
    <col min="12292" max="12292" width="14" style="13" customWidth="1"/>
    <col min="12293" max="12293" width="12.21875" style="13" customWidth="1"/>
    <col min="12294" max="12294" width="5.77734375" style="13" customWidth="1"/>
    <col min="12295" max="12295" width="12.21875" style="13" customWidth="1"/>
    <col min="12296" max="12296" width="0" style="13" hidden="1" customWidth="1"/>
    <col min="12297" max="12297" width="9.77734375" style="13" customWidth="1"/>
    <col min="12298" max="12298" width="12.21875" style="13" customWidth="1"/>
    <col min="12299" max="12299" width="10.77734375" style="13" customWidth="1"/>
    <col min="12300" max="12300" width="13.21875" style="13" customWidth="1"/>
    <col min="12301" max="12544" width="9.21875" style="13"/>
    <col min="12545" max="12545" width="5.77734375" style="13" customWidth="1"/>
    <col min="12546" max="12546" width="12" style="13" customWidth="1"/>
    <col min="12547" max="12547" width="10.44140625" style="13" customWidth="1"/>
    <col min="12548" max="12548" width="14" style="13" customWidth="1"/>
    <col min="12549" max="12549" width="12.21875" style="13" customWidth="1"/>
    <col min="12550" max="12550" width="5.77734375" style="13" customWidth="1"/>
    <col min="12551" max="12551" width="12.21875" style="13" customWidth="1"/>
    <col min="12552" max="12552" width="0" style="13" hidden="1" customWidth="1"/>
    <col min="12553" max="12553" width="9.77734375" style="13" customWidth="1"/>
    <col min="12554" max="12554" width="12.21875" style="13" customWidth="1"/>
    <col min="12555" max="12555" width="10.77734375" style="13" customWidth="1"/>
    <col min="12556" max="12556" width="13.21875" style="13" customWidth="1"/>
    <col min="12557" max="12800" width="9.21875" style="13"/>
    <col min="12801" max="12801" width="5.77734375" style="13" customWidth="1"/>
    <col min="12802" max="12802" width="12" style="13" customWidth="1"/>
    <col min="12803" max="12803" width="10.44140625" style="13" customWidth="1"/>
    <col min="12804" max="12804" width="14" style="13" customWidth="1"/>
    <col min="12805" max="12805" width="12.21875" style="13" customWidth="1"/>
    <col min="12806" max="12806" width="5.77734375" style="13" customWidth="1"/>
    <col min="12807" max="12807" width="12.21875" style="13" customWidth="1"/>
    <col min="12808" max="12808" width="0" style="13" hidden="1" customWidth="1"/>
    <col min="12809" max="12809" width="9.77734375" style="13" customWidth="1"/>
    <col min="12810" max="12810" width="12.21875" style="13" customWidth="1"/>
    <col min="12811" max="12811" width="10.77734375" style="13" customWidth="1"/>
    <col min="12812" max="12812" width="13.21875" style="13" customWidth="1"/>
    <col min="12813" max="13056" width="9.21875" style="13"/>
    <col min="13057" max="13057" width="5.77734375" style="13" customWidth="1"/>
    <col min="13058" max="13058" width="12" style="13" customWidth="1"/>
    <col min="13059" max="13059" width="10.44140625" style="13" customWidth="1"/>
    <col min="13060" max="13060" width="14" style="13" customWidth="1"/>
    <col min="13061" max="13061" width="12.21875" style="13" customWidth="1"/>
    <col min="13062" max="13062" width="5.77734375" style="13" customWidth="1"/>
    <col min="13063" max="13063" width="12.21875" style="13" customWidth="1"/>
    <col min="13064" max="13064" width="0" style="13" hidden="1" customWidth="1"/>
    <col min="13065" max="13065" width="9.77734375" style="13" customWidth="1"/>
    <col min="13066" max="13066" width="12.21875" style="13" customWidth="1"/>
    <col min="13067" max="13067" width="10.77734375" style="13" customWidth="1"/>
    <col min="13068" max="13068" width="13.21875" style="13" customWidth="1"/>
    <col min="13069" max="13312" width="9.21875" style="13"/>
    <col min="13313" max="13313" width="5.77734375" style="13" customWidth="1"/>
    <col min="13314" max="13314" width="12" style="13" customWidth="1"/>
    <col min="13315" max="13315" width="10.44140625" style="13" customWidth="1"/>
    <col min="13316" max="13316" width="14" style="13" customWidth="1"/>
    <col min="13317" max="13317" width="12.21875" style="13" customWidth="1"/>
    <col min="13318" max="13318" width="5.77734375" style="13" customWidth="1"/>
    <col min="13319" max="13319" width="12.21875" style="13" customWidth="1"/>
    <col min="13320" max="13320" width="0" style="13" hidden="1" customWidth="1"/>
    <col min="13321" max="13321" width="9.77734375" style="13" customWidth="1"/>
    <col min="13322" max="13322" width="12.21875" style="13" customWidth="1"/>
    <col min="13323" max="13323" width="10.77734375" style="13" customWidth="1"/>
    <col min="13324" max="13324" width="13.21875" style="13" customWidth="1"/>
    <col min="13325" max="13568" width="9.21875" style="13"/>
    <col min="13569" max="13569" width="5.77734375" style="13" customWidth="1"/>
    <col min="13570" max="13570" width="12" style="13" customWidth="1"/>
    <col min="13571" max="13571" width="10.44140625" style="13" customWidth="1"/>
    <col min="13572" max="13572" width="14" style="13" customWidth="1"/>
    <col min="13573" max="13573" width="12.21875" style="13" customWidth="1"/>
    <col min="13574" max="13574" width="5.77734375" style="13" customWidth="1"/>
    <col min="13575" max="13575" width="12.21875" style="13" customWidth="1"/>
    <col min="13576" max="13576" width="0" style="13" hidden="1" customWidth="1"/>
    <col min="13577" max="13577" width="9.77734375" style="13" customWidth="1"/>
    <col min="13578" max="13578" width="12.21875" style="13" customWidth="1"/>
    <col min="13579" max="13579" width="10.77734375" style="13" customWidth="1"/>
    <col min="13580" max="13580" width="13.21875" style="13" customWidth="1"/>
    <col min="13581" max="13824" width="9.21875" style="13"/>
    <col min="13825" max="13825" width="5.77734375" style="13" customWidth="1"/>
    <col min="13826" max="13826" width="12" style="13" customWidth="1"/>
    <col min="13827" max="13827" width="10.44140625" style="13" customWidth="1"/>
    <col min="13828" max="13828" width="14" style="13" customWidth="1"/>
    <col min="13829" max="13829" width="12.21875" style="13" customWidth="1"/>
    <col min="13830" max="13830" width="5.77734375" style="13" customWidth="1"/>
    <col min="13831" max="13831" width="12.21875" style="13" customWidth="1"/>
    <col min="13832" max="13832" width="0" style="13" hidden="1" customWidth="1"/>
    <col min="13833" max="13833" width="9.77734375" style="13" customWidth="1"/>
    <col min="13834" max="13834" width="12.21875" style="13" customWidth="1"/>
    <col min="13835" max="13835" width="10.77734375" style="13" customWidth="1"/>
    <col min="13836" max="13836" width="13.21875" style="13" customWidth="1"/>
    <col min="13837" max="14080" width="9.21875" style="13"/>
    <col min="14081" max="14081" width="5.77734375" style="13" customWidth="1"/>
    <col min="14082" max="14082" width="12" style="13" customWidth="1"/>
    <col min="14083" max="14083" width="10.44140625" style="13" customWidth="1"/>
    <col min="14084" max="14084" width="14" style="13" customWidth="1"/>
    <col min="14085" max="14085" width="12.21875" style="13" customWidth="1"/>
    <col min="14086" max="14086" width="5.77734375" style="13" customWidth="1"/>
    <col min="14087" max="14087" width="12.21875" style="13" customWidth="1"/>
    <col min="14088" max="14088" width="0" style="13" hidden="1" customWidth="1"/>
    <col min="14089" max="14089" width="9.77734375" style="13" customWidth="1"/>
    <col min="14090" max="14090" width="12.21875" style="13" customWidth="1"/>
    <col min="14091" max="14091" width="10.77734375" style="13" customWidth="1"/>
    <col min="14092" max="14092" width="13.21875" style="13" customWidth="1"/>
    <col min="14093" max="14336" width="9.21875" style="13"/>
    <col min="14337" max="14337" width="5.77734375" style="13" customWidth="1"/>
    <col min="14338" max="14338" width="12" style="13" customWidth="1"/>
    <col min="14339" max="14339" width="10.44140625" style="13" customWidth="1"/>
    <col min="14340" max="14340" width="14" style="13" customWidth="1"/>
    <col min="14341" max="14341" width="12.21875" style="13" customWidth="1"/>
    <col min="14342" max="14342" width="5.77734375" style="13" customWidth="1"/>
    <col min="14343" max="14343" width="12.21875" style="13" customWidth="1"/>
    <col min="14344" max="14344" width="0" style="13" hidden="1" customWidth="1"/>
    <col min="14345" max="14345" width="9.77734375" style="13" customWidth="1"/>
    <col min="14346" max="14346" width="12.21875" style="13" customWidth="1"/>
    <col min="14347" max="14347" width="10.77734375" style="13" customWidth="1"/>
    <col min="14348" max="14348" width="13.21875" style="13" customWidth="1"/>
    <col min="14349" max="14592" width="9.21875" style="13"/>
    <col min="14593" max="14593" width="5.77734375" style="13" customWidth="1"/>
    <col min="14594" max="14594" width="12" style="13" customWidth="1"/>
    <col min="14595" max="14595" width="10.44140625" style="13" customWidth="1"/>
    <col min="14596" max="14596" width="14" style="13" customWidth="1"/>
    <col min="14597" max="14597" width="12.21875" style="13" customWidth="1"/>
    <col min="14598" max="14598" width="5.77734375" style="13" customWidth="1"/>
    <col min="14599" max="14599" width="12.21875" style="13" customWidth="1"/>
    <col min="14600" max="14600" width="0" style="13" hidden="1" customWidth="1"/>
    <col min="14601" max="14601" width="9.77734375" style="13" customWidth="1"/>
    <col min="14602" max="14602" width="12.21875" style="13" customWidth="1"/>
    <col min="14603" max="14603" width="10.77734375" style="13" customWidth="1"/>
    <col min="14604" max="14604" width="13.21875" style="13" customWidth="1"/>
    <col min="14605" max="14848" width="9.21875" style="13"/>
    <col min="14849" max="14849" width="5.77734375" style="13" customWidth="1"/>
    <col min="14850" max="14850" width="12" style="13" customWidth="1"/>
    <col min="14851" max="14851" width="10.44140625" style="13" customWidth="1"/>
    <col min="14852" max="14852" width="14" style="13" customWidth="1"/>
    <col min="14853" max="14853" width="12.21875" style="13" customWidth="1"/>
    <col min="14854" max="14854" width="5.77734375" style="13" customWidth="1"/>
    <col min="14855" max="14855" width="12.21875" style="13" customWidth="1"/>
    <col min="14856" max="14856" width="0" style="13" hidden="1" customWidth="1"/>
    <col min="14857" max="14857" width="9.77734375" style="13" customWidth="1"/>
    <col min="14858" max="14858" width="12.21875" style="13" customWidth="1"/>
    <col min="14859" max="14859" width="10.77734375" style="13" customWidth="1"/>
    <col min="14860" max="14860" width="13.21875" style="13" customWidth="1"/>
    <col min="14861" max="15104" width="9.21875" style="13"/>
    <col min="15105" max="15105" width="5.77734375" style="13" customWidth="1"/>
    <col min="15106" max="15106" width="12" style="13" customWidth="1"/>
    <col min="15107" max="15107" width="10.44140625" style="13" customWidth="1"/>
    <col min="15108" max="15108" width="14" style="13" customWidth="1"/>
    <col min="15109" max="15109" width="12.21875" style="13" customWidth="1"/>
    <col min="15110" max="15110" width="5.77734375" style="13" customWidth="1"/>
    <col min="15111" max="15111" width="12.21875" style="13" customWidth="1"/>
    <col min="15112" max="15112" width="0" style="13" hidden="1" customWidth="1"/>
    <col min="15113" max="15113" width="9.77734375" style="13" customWidth="1"/>
    <col min="15114" max="15114" width="12.21875" style="13" customWidth="1"/>
    <col min="15115" max="15115" width="10.77734375" style="13" customWidth="1"/>
    <col min="15116" max="15116" width="13.21875" style="13" customWidth="1"/>
    <col min="15117" max="15360" width="9.21875" style="13"/>
    <col min="15361" max="15361" width="5.77734375" style="13" customWidth="1"/>
    <col min="15362" max="15362" width="12" style="13" customWidth="1"/>
    <col min="15363" max="15363" width="10.44140625" style="13" customWidth="1"/>
    <col min="15364" max="15364" width="14" style="13" customWidth="1"/>
    <col min="15365" max="15365" width="12.21875" style="13" customWidth="1"/>
    <col min="15366" max="15366" width="5.77734375" style="13" customWidth="1"/>
    <col min="15367" max="15367" width="12.21875" style="13" customWidth="1"/>
    <col min="15368" max="15368" width="0" style="13" hidden="1" customWidth="1"/>
    <col min="15369" max="15369" width="9.77734375" style="13" customWidth="1"/>
    <col min="15370" max="15370" width="12.21875" style="13" customWidth="1"/>
    <col min="15371" max="15371" width="10.77734375" style="13" customWidth="1"/>
    <col min="15372" max="15372" width="13.21875" style="13" customWidth="1"/>
    <col min="15373" max="15616" width="9.21875" style="13"/>
    <col min="15617" max="15617" width="5.77734375" style="13" customWidth="1"/>
    <col min="15618" max="15618" width="12" style="13" customWidth="1"/>
    <col min="15619" max="15619" width="10.44140625" style="13" customWidth="1"/>
    <col min="15620" max="15620" width="14" style="13" customWidth="1"/>
    <col min="15621" max="15621" width="12.21875" style="13" customWidth="1"/>
    <col min="15622" max="15622" width="5.77734375" style="13" customWidth="1"/>
    <col min="15623" max="15623" width="12.21875" style="13" customWidth="1"/>
    <col min="15624" max="15624" width="0" style="13" hidden="1" customWidth="1"/>
    <col min="15625" max="15625" width="9.77734375" style="13" customWidth="1"/>
    <col min="15626" max="15626" width="12.21875" style="13" customWidth="1"/>
    <col min="15627" max="15627" width="10.77734375" style="13" customWidth="1"/>
    <col min="15628" max="15628" width="13.21875" style="13" customWidth="1"/>
    <col min="15629" max="15872" width="9.21875" style="13"/>
    <col min="15873" max="15873" width="5.77734375" style="13" customWidth="1"/>
    <col min="15874" max="15874" width="12" style="13" customWidth="1"/>
    <col min="15875" max="15875" width="10.44140625" style="13" customWidth="1"/>
    <col min="15876" max="15876" width="14" style="13" customWidth="1"/>
    <col min="15877" max="15877" width="12.21875" style="13" customWidth="1"/>
    <col min="15878" max="15878" width="5.77734375" style="13" customWidth="1"/>
    <col min="15879" max="15879" width="12.21875" style="13" customWidth="1"/>
    <col min="15880" max="15880" width="0" style="13" hidden="1" customWidth="1"/>
    <col min="15881" max="15881" width="9.77734375" style="13" customWidth="1"/>
    <col min="15882" max="15882" width="12.21875" style="13" customWidth="1"/>
    <col min="15883" max="15883" width="10.77734375" style="13" customWidth="1"/>
    <col min="15884" max="15884" width="13.21875" style="13" customWidth="1"/>
    <col min="15885" max="16128" width="9.21875" style="13"/>
    <col min="16129" max="16129" width="5.77734375" style="13" customWidth="1"/>
    <col min="16130" max="16130" width="12" style="13" customWidth="1"/>
    <col min="16131" max="16131" width="10.44140625" style="13" customWidth="1"/>
    <col min="16132" max="16132" width="14" style="13" customWidth="1"/>
    <col min="16133" max="16133" width="12.21875" style="13" customWidth="1"/>
    <col min="16134" max="16134" width="5.77734375" style="13" customWidth="1"/>
    <col min="16135" max="16135" width="12.21875" style="13" customWidth="1"/>
    <col min="16136" max="16136" width="0" style="13" hidden="1" customWidth="1"/>
    <col min="16137" max="16137" width="9.77734375" style="13" customWidth="1"/>
    <col min="16138" max="16138" width="12.21875" style="13" customWidth="1"/>
    <col min="16139" max="16139" width="10.77734375" style="13" customWidth="1"/>
    <col min="16140" max="16140" width="13.21875" style="13" customWidth="1"/>
    <col min="16141" max="16384" width="9.21875" style="13"/>
  </cols>
  <sheetData>
    <row r="1" spans="1:1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2.5" customHeight="1" x14ac:dyDescent="0.25">
      <c r="A2" s="11"/>
      <c r="B2" s="12"/>
      <c r="C2" s="12"/>
      <c r="D2" s="12"/>
      <c r="E2" s="12"/>
      <c r="F2" s="12"/>
      <c r="G2" s="12"/>
      <c r="H2" s="12"/>
      <c r="I2" s="262" t="s">
        <v>20</v>
      </c>
      <c r="J2" s="263"/>
      <c r="K2" s="264" t="e">
        <f>#REF!</f>
        <v>#REF!</v>
      </c>
      <c r="L2" s="265"/>
    </row>
    <row r="3" spans="1:12" ht="22.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4.25" customHeight="1" x14ac:dyDescent="0.25">
      <c r="A4" s="289" t="s">
        <v>18</v>
      </c>
      <c r="B4" s="290"/>
      <c r="C4" s="290"/>
      <c r="D4" s="290"/>
      <c r="E4" s="12"/>
      <c r="F4" s="12"/>
      <c r="G4" s="12"/>
      <c r="H4" s="12"/>
      <c r="I4" s="12"/>
      <c r="J4" s="12" t="s">
        <v>21</v>
      </c>
      <c r="K4" s="266"/>
      <c r="L4" s="265"/>
    </row>
    <row r="5" spans="1:12" ht="12.75" customHeight="1" x14ac:dyDescent="0.3">
      <c r="A5" s="291" t="s">
        <v>19</v>
      </c>
      <c r="B5" s="290"/>
      <c r="C5" s="290"/>
      <c r="D5" s="290"/>
      <c r="E5" s="12"/>
      <c r="F5" s="12"/>
      <c r="G5" s="292"/>
      <c r="H5" s="293"/>
      <c r="I5" s="293"/>
      <c r="J5" s="358"/>
      <c r="K5" s="359"/>
      <c r="L5" s="12"/>
    </row>
    <row r="6" spans="1:12" x14ac:dyDescent="0.25">
      <c r="A6" s="11"/>
      <c r="C6" s="12"/>
      <c r="D6" s="12"/>
      <c r="E6" s="12"/>
      <c r="F6" s="12"/>
      <c r="G6" s="18"/>
      <c r="H6" s="18"/>
      <c r="I6" s="18"/>
      <c r="J6" s="18"/>
      <c r="K6" s="18"/>
      <c r="L6" s="12"/>
    </row>
    <row r="7" spans="1:12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3.25" customHeight="1" thickBot="1" x14ac:dyDescent="0.45">
      <c r="A8" s="274" t="s">
        <v>22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s="15" customFormat="1" x14ac:dyDescent="0.25">
      <c r="A9" s="275" t="s">
        <v>8</v>
      </c>
      <c r="B9" s="276"/>
      <c r="C9" s="276"/>
      <c r="D9" s="276"/>
      <c r="E9" s="276"/>
      <c r="F9" s="277"/>
      <c r="G9" s="278" t="s">
        <v>23</v>
      </c>
      <c r="H9" s="279"/>
      <c r="I9" s="279"/>
      <c r="J9" s="279"/>
      <c r="K9" s="279"/>
      <c r="L9" s="280"/>
    </row>
    <row r="10" spans="1:12" s="15" customFormat="1" ht="12" customHeight="1" x14ac:dyDescent="0.25">
      <c r="A10" s="281" t="s">
        <v>9</v>
      </c>
      <c r="B10" s="282"/>
      <c r="C10" s="282"/>
      <c r="D10" s="282"/>
      <c r="E10" s="282"/>
      <c r="F10" s="283"/>
      <c r="G10" s="284" t="s">
        <v>16</v>
      </c>
      <c r="H10" s="285"/>
      <c r="I10" s="285"/>
      <c r="J10" s="285"/>
      <c r="K10" s="285"/>
      <c r="L10" s="286"/>
    </row>
    <row r="11" spans="1:12" s="15" customFormat="1" ht="16.5" customHeight="1" x14ac:dyDescent="0.25">
      <c r="A11" s="287" t="str">
        <f>QUOTE!B14</f>
        <v xml:space="preserve"> </v>
      </c>
      <c r="B11" s="268"/>
      <c r="C11" s="268"/>
      <c r="D11" s="268"/>
      <c r="E11" s="268"/>
      <c r="F11" s="288"/>
      <c r="G11" s="287">
        <f>QUOTE!I14</f>
        <v>0</v>
      </c>
      <c r="H11" s="268"/>
      <c r="I11" s="268"/>
      <c r="J11" s="268"/>
      <c r="K11" s="268"/>
      <c r="L11" s="288"/>
    </row>
    <row r="12" spans="1:12" s="15" customFormat="1" ht="12" customHeight="1" x14ac:dyDescent="0.25">
      <c r="A12" s="307" t="s">
        <v>10</v>
      </c>
      <c r="B12" s="309"/>
      <c r="C12" s="309"/>
      <c r="D12" s="309"/>
      <c r="E12" s="309"/>
      <c r="F12" s="355"/>
      <c r="G12" s="356" t="s">
        <v>10</v>
      </c>
      <c r="H12" s="309"/>
      <c r="I12" s="309"/>
      <c r="J12" s="309"/>
      <c r="K12" s="309"/>
      <c r="L12" s="355"/>
    </row>
    <row r="13" spans="1:12" s="15" customFormat="1" ht="16.5" customHeight="1" x14ac:dyDescent="0.25">
      <c r="A13" s="267" t="str">
        <f>QUOTE!B16</f>
        <v xml:space="preserve"> </v>
      </c>
      <c r="B13" s="268"/>
      <c r="C13" s="268"/>
      <c r="D13" s="268"/>
      <c r="E13" s="268"/>
      <c r="F13" s="288"/>
      <c r="G13" s="287" t="str">
        <f>QUOTE!I16</f>
        <v xml:space="preserve"> </v>
      </c>
      <c r="H13" s="268"/>
      <c r="I13" s="268"/>
      <c r="J13" s="268"/>
      <c r="K13" s="268"/>
      <c r="L13" s="288"/>
    </row>
    <row r="14" spans="1:12" s="15" customFormat="1" ht="12" customHeight="1" x14ac:dyDescent="0.25">
      <c r="A14" s="307" t="s">
        <v>14</v>
      </c>
      <c r="B14" s="309"/>
      <c r="C14" s="309"/>
      <c r="D14" s="309"/>
      <c r="E14" s="309"/>
      <c r="F14" s="355"/>
      <c r="G14" s="356" t="s">
        <v>14</v>
      </c>
      <c r="H14" s="309"/>
      <c r="I14" s="309"/>
      <c r="J14" s="309"/>
      <c r="K14" s="309"/>
      <c r="L14" s="355"/>
    </row>
    <row r="15" spans="1:12" s="15" customFormat="1" ht="16.5" customHeight="1" x14ac:dyDescent="0.25">
      <c r="A15" s="267" t="str">
        <f>QUOTE!B18</f>
        <v xml:space="preserve"> </v>
      </c>
      <c r="B15" s="268"/>
      <c r="C15" s="268"/>
      <c r="D15" s="268"/>
      <c r="E15" s="268"/>
      <c r="F15" s="288"/>
      <c r="G15" s="267">
        <f>QUOTE!I18</f>
        <v>0</v>
      </c>
      <c r="H15" s="268"/>
      <c r="I15" s="268"/>
      <c r="J15" s="268"/>
      <c r="K15" s="268"/>
      <c r="L15" s="288"/>
    </row>
    <row r="16" spans="1:12" s="15" customFormat="1" ht="12" customHeight="1" x14ac:dyDescent="0.25">
      <c r="A16" s="281" t="s">
        <v>1</v>
      </c>
      <c r="B16" s="357"/>
      <c r="C16" s="357"/>
      <c r="D16" s="38" t="s">
        <v>2</v>
      </c>
      <c r="E16" s="16" t="s">
        <v>6</v>
      </c>
      <c r="F16" s="37"/>
      <c r="G16" s="16" t="s">
        <v>1</v>
      </c>
      <c r="H16" s="17"/>
      <c r="I16" s="18"/>
      <c r="J16" s="19" t="s">
        <v>2</v>
      </c>
      <c r="K16" s="18"/>
      <c r="L16" s="20" t="s">
        <v>6</v>
      </c>
    </row>
    <row r="17" spans="1:12" s="15" customFormat="1" ht="16.5" customHeight="1" x14ac:dyDescent="0.25">
      <c r="A17" s="287" t="str">
        <f>QUOTE!B20</f>
        <v xml:space="preserve"> </v>
      </c>
      <c r="B17" s="268"/>
      <c r="C17" s="269"/>
      <c r="D17" s="45">
        <f>QUOTE!E20</f>
        <v>0</v>
      </c>
      <c r="E17" s="353">
        <f>QUOTE!G20</f>
        <v>0</v>
      </c>
      <c r="F17" s="354"/>
      <c r="G17" s="287" t="str">
        <f>QUOTE!I20</f>
        <v xml:space="preserve"> </v>
      </c>
      <c r="H17" s="268"/>
      <c r="I17" s="269"/>
      <c r="J17" s="306" t="str">
        <f>QUOTE!L20</f>
        <v xml:space="preserve"> </v>
      </c>
      <c r="K17" s="269"/>
      <c r="L17" s="44" t="str">
        <f>QUOTE!M20</f>
        <v xml:space="preserve"> </v>
      </c>
    </row>
    <row r="18" spans="1:12" s="15" customFormat="1" ht="12" customHeight="1" x14ac:dyDescent="0.25">
      <c r="A18" s="307" t="s">
        <v>7</v>
      </c>
      <c r="B18" s="308"/>
      <c r="C18" s="308"/>
      <c r="D18" s="309" t="s">
        <v>3</v>
      </c>
      <c r="E18" s="308"/>
      <c r="F18" s="310"/>
      <c r="G18" s="307" t="s">
        <v>7</v>
      </c>
      <c r="H18" s="313"/>
      <c r="I18" s="313"/>
      <c r="J18" s="313"/>
      <c r="K18" s="270" t="s">
        <v>3</v>
      </c>
      <c r="L18" s="271"/>
    </row>
    <row r="19" spans="1:12" s="15" customFormat="1" ht="16.5" customHeight="1" x14ac:dyDescent="0.25">
      <c r="A19" s="287" t="str">
        <f>QUOTE!B22</f>
        <v xml:space="preserve"> </v>
      </c>
      <c r="B19" s="268"/>
      <c r="C19" s="269"/>
      <c r="D19" s="311" t="str">
        <f>QUOTE!E22</f>
        <v xml:space="preserve"> </v>
      </c>
      <c r="E19" s="312"/>
      <c r="F19" s="273"/>
      <c r="G19" s="267" t="str">
        <f>QUOTE!I22</f>
        <v xml:space="preserve"> </v>
      </c>
      <c r="H19" s="268"/>
      <c r="I19" s="268"/>
      <c r="J19" s="269"/>
      <c r="K19" s="272" t="str">
        <f>QUOTE!M22</f>
        <v xml:space="preserve"> </v>
      </c>
      <c r="L19" s="273"/>
    </row>
    <row r="20" spans="1:12" ht="13.5" customHeight="1" x14ac:dyDescent="0.25">
      <c r="A20" s="340" t="s">
        <v>15</v>
      </c>
      <c r="B20" s="347"/>
      <c r="C20" s="340" t="s">
        <v>24</v>
      </c>
      <c r="D20" s="347"/>
      <c r="E20" s="340" t="s">
        <v>17</v>
      </c>
      <c r="F20" s="347"/>
      <c r="G20" s="340" t="s">
        <v>25</v>
      </c>
      <c r="H20" s="341"/>
      <c r="I20" s="341"/>
      <c r="J20" s="347"/>
      <c r="K20" s="345" t="s">
        <v>26</v>
      </c>
      <c r="L20" s="346"/>
    </row>
    <row r="21" spans="1:12" x14ac:dyDescent="0.25">
      <c r="A21" s="350"/>
      <c r="B21" s="351"/>
      <c r="C21" s="335" t="s">
        <v>11</v>
      </c>
      <c r="D21" s="336"/>
      <c r="E21" s="352" t="s">
        <v>11</v>
      </c>
      <c r="F21" s="336"/>
      <c r="G21" s="352"/>
      <c r="H21" s="342"/>
      <c r="I21" s="342"/>
      <c r="J21" s="336"/>
      <c r="K21" s="335" t="s">
        <v>27</v>
      </c>
      <c r="L21" s="342"/>
    </row>
    <row r="22" spans="1:12" x14ac:dyDescent="0.25">
      <c r="A22" s="340" t="s">
        <v>28</v>
      </c>
      <c r="B22" s="341"/>
      <c r="C22" s="341"/>
      <c r="D22" s="21" t="s">
        <v>29</v>
      </c>
      <c r="E22" s="340" t="s">
        <v>30</v>
      </c>
      <c r="F22" s="347"/>
      <c r="G22" s="340" t="s">
        <v>31</v>
      </c>
      <c r="H22" s="341"/>
      <c r="I22" s="342"/>
      <c r="J22" s="336"/>
      <c r="K22" s="348" t="s">
        <v>32</v>
      </c>
      <c r="L22" s="349"/>
    </row>
    <row r="23" spans="1:12" x14ac:dyDescent="0.25">
      <c r="A23" s="332" t="e">
        <f>QUOTE!#REF!</f>
        <v>#REF!</v>
      </c>
      <c r="B23" s="333"/>
      <c r="C23" s="334"/>
      <c r="D23" s="22"/>
      <c r="E23" s="335"/>
      <c r="F23" s="336"/>
      <c r="G23" s="337"/>
      <c r="H23" s="338"/>
      <c r="I23" s="338"/>
      <c r="J23" s="339"/>
      <c r="K23" s="335" t="s">
        <v>33</v>
      </c>
      <c r="L23" s="336"/>
    </row>
    <row r="24" spans="1:12" x14ac:dyDescent="0.25">
      <c r="A24" s="23" t="s">
        <v>4</v>
      </c>
      <c r="B24" s="340" t="s">
        <v>5</v>
      </c>
      <c r="C24" s="341"/>
      <c r="D24" s="342"/>
      <c r="E24" s="342"/>
      <c r="F24" s="343"/>
      <c r="G24" s="343"/>
      <c r="H24" s="343"/>
      <c r="I24" s="344"/>
      <c r="J24" s="24" t="s">
        <v>34</v>
      </c>
      <c r="K24" s="21" t="s">
        <v>35</v>
      </c>
      <c r="L24" s="21" t="s">
        <v>36</v>
      </c>
    </row>
    <row r="25" spans="1:12" ht="26.25" customHeight="1" x14ac:dyDescent="0.25">
      <c r="A25" s="39"/>
      <c r="B25" s="303"/>
      <c r="C25" s="294"/>
      <c r="D25" s="294"/>
      <c r="E25" s="294"/>
      <c r="F25" s="294"/>
      <c r="G25" s="294"/>
      <c r="H25" s="294"/>
      <c r="I25" s="294"/>
      <c r="J25" s="40"/>
      <c r="K25" s="41"/>
      <c r="L25" s="42" t="str">
        <f>IF(K25&lt;&gt;"",ROUND(K25*A25,2),"")</f>
        <v/>
      </c>
    </row>
    <row r="26" spans="1:12" ht="26.25" customHeight="1" x14ac:dyDescent="0.25">
      <c r="A26" s="39"/>
      <c r="B26" s="294"/>
      <c r="C26" s="294"/>
      <c r="D26" s="294"/>
      <c r="E26" s="294"/>
      <c r="F26" s="294"/>
      <c r="G26" s="294"/>
      <c r="H26" s="294"/>
      <c r="I26" s="294"/>
      <c r="J26" s="43" t="str">
        <f t="shared" ref="J26:J39" si="0">IF(I26&lt;&gt;"",ROUND(I26*A26,2),"")</f>
        <v/>
      </c>
      <c r="K26" s="41"/>
      <c r="L26" s="42" t="str">
        <f t="shared" ref="L26:L39" si="1">IF(K26&lt;&gt;"",ROUND(K26*A26,2),"")</f>
        <v/>
      </c>
    </row>
    <row r="27" spans="1:12" ht="26.25" customHeight="1" x14ac:dyDescent="0.25">
      <c r="A27" s="39"/>
      <c r="B27" s="294"/>
      <c r="C27" s="294"/>
      <c r="D27" s="294"/>
      <c r="E27" s="294"/>
      <c r="F27" s="294"/>
      <c r="G27" s="294"/>
      <c r="H27" s="294"/>
      <c r="I27" s="294"/>
      <c r="J27" s="43" t="str">
        <f t="shared" si="0"/>
        <v/>
      </c>
      <c r="K27" s="41"/>
      <c r="L27" s="42" t="str">
        <f t="shared" si="1"/>
        <v/>
      </c>
    </row>
    <row r="28" spans="1:12" ht="26.25" customHeight="1" x14ac:dyDescent="0.25">
      <c r="A28" s="39"/>
      <c r="B28" s="294"/>
      <c r="C28" s="294"/>
      <c r="D28" s="294"/>
      <c r="E28" s="294"/>
      <c r="F28" s="294"/>
      <c r="G28" s="294"/>
      <c r="H28" s="294"/>
      <c r="I28" s="294"/>
      <c r="J28" s="43" t="str">
        <f t="shared" si="0"/>
        <v/>
      </c>
      <c r="K28" s="41"/>
      <c r="L28" s="42" t="str">
        <f t="shared" si="1"/>
        <v/>
      </c>
    </row>
    <row r="29" spans="1:12" ht="26.25" customHeight="1" x14ac:dyDescent="0.25">
      <c r="A29" s="39"/>
      <c r="B29" s="294"/>
      <c r="C29" s="294"/>
      <c r="D29" s="294"/>
      <c r="E29" s="294"/>
      <c r="F29" s="294"/>
      <c r="G29" s="294"/>
      <c r="H29" s="294"/>
      <c r="I29" s="294"/>
      <c r="J29" s="43" t="str">
        <f t="shared" si="0"/>
        <v/>
      </c>
      <c r="K29" s="41"/>
      <c r="L29" s="42" t="str">
        <f t="shared" si="1"/>
        <v/>
      </c>
    </row>
    <row r="30" spans="1:12" ht="26.25" customHeight="1" x14ac:dyDescent="0.25">
      <c r="A30" s="39"/>
      <c r="B30" s="294"/>
      <c r="C30" s="294"/>
      <c r="D30" s="294"/>
      <c r="E30" s="294"/>
      <c r="F30" s="294"/>
      <c r="G30" s="294"/>
      <c r="H30" s="294"/>
      <c r="I30" s="294"/>
      <c r="J30" s="43" t="str">
        <f t="shared" si="0"/>
        <v/>
      </c>
      <c r="K30" s="41"/>
      <c r="L30" s="42" t="str">
        <f t="shared" si="1"/>
        <v/>
      </c>
    </row>
    <row r="31" spans="1:12" ht="26.25" customHeight="1" x14ac:dyDescent="0.25">
      <c r="A31" s="39"/>
      <c r="B31" s="294"/>
      <c r="C31" s="294"/>
      <c r="D31" s="294"/>
      <c r="E31" s="294"/>
      <c r="F31" s="294"/>
      <c r="G31" s="294"/>
      <c r="H31" s="294"/>
      <c r="I31" s="294"/>
      <c r="J31" s="43" t="str">
        <f t="shared" si="0"/>
        <v/>
      </c>
      <c r="K31" s="41"/>
      <c r="L31" s="42" t="str">
        <f t="shared" si="1"/>
        <v/>
      </c>
    </row>
    <row r="32" spans="1:12" ht="26.25" customHeight="1" x14ac:dyDescent="0.25">
      <c r="A32" s="39"/>
      <c r="B32" s="294"/>
      <c r="C32" s="294"/>
      <c r="D32" s="294"/>
      <c r="E32" s="294"/>
      <c r="F32" s="294"/>
      <c r="G32" s="294"/>
      <c r="H32" s="294"/>
      <c r="I32" s="294"/>
      <c r="J32" s="43" t="str">
        <f t="shared" si="0"/>
        <v/>
      </c>
      <c r="K32" s="41"/>
      <c r="L32" s="42" t="str">
        <f t="shared" si="1"/>
        <v/>
      </c>
    </row>
    <row r="33" spans="1:12" ht="26.25" customHeight="1" x14ac:dyDescent="0.25">
      <c r="A33" s="39"/>
      <c r="B33" s="294"/>
      <c r="C33" s="294"/>
      <c r="D33" s="294"/>
      <c r="E33" s="294"/>
      <c r="F33" s="294"/>
      <c r="G33" s="294"/>
      <c r="H33" s="294"/>
      <c r="I33" s="294"/>
      <c r="J33" s="43" t="str">
        <f t="shared" si="0"/>
        <v/>
      </c>
      <c r="K33" s="41"/>
      <c r="L33" s="42" t="str">
        <f t="shared" si="1"/>
        <v/>
      </c>
    </row>
    <row r="34" spans="1:12" ht="26.25" customHeight="1" x14ac:dyDescent="0.25">
      <c r="A34" s="39"/>
      <c r="B34" s="294"/>
      <c r="C34" s="294"/>
      <c r="D34" s="294"/>
      <c r="E34" s="294"/>
      <c r="F34" s="294"/>
      <c r="G34" s="294"/>
      <c r="H34" s="294"/>
      <c r="I34" s="294"/>
      <c r="J34" s="43" t="str">
        <f t="shared" si="0"/>
        <v/>
      </c>
      <c r="K34" s="41"/>
      <c r="L34" s="42" t="str">
        <f t="shared" si="1"/>
        <v/>
      </c>
    </row>
    <row r="35" spans="1:12" ht="26.25" customHeight="1" x14ac:dyDescent="0.25">
      <c r="A35" s="39"/>
      <c r="B35" s="294"/>
      <c r="C35" s="294"/>
      <c r="D35" s="294"/>
      <c r="E35" s="294"/>
      <c r="F35" s="294"/>
      <c r="G35" s="294"/>
      <c r="H35" s="294"/>
      <c r="I35" s="294"/>
      <c r="J35" s="43" t="str">
        <f t="shared" si="0"/>
        <v/>
      </c>
      <c r="K35" s="41"/>
      <c r="L35" s="42" t="str">
        <f t="shared" si="1"/>
        <v/>
      </c>
    </row>
    <row r="36" spans="1:12" ht="26.25" customHeight="1" x14ac:dyDescent="0.25">
      <c r="A36" s="39"/>
      <c r="B36" s="294"/>
      <c r="C36" s="294"/>
      <c r="D36" s="294"/>
      <c r="E36" s="294"/>
      <c r="F36" s="294"/>
      <c r="G36" s="294"/>
      <c r="H36" s="294"/>
      <c r="I36" s="294"/>
      <c r="J36" s="43" t="str">
        <f t="shared" si="0"/>
        <v/>
      </c>
      <c r="K36" s="41"/>
      <c r="L36" s="42" t="str">
        <f t="shared" si="1"/>
        <v/>
      </c>
    </row>
    <row r="37" spans="1:12" ht="26.25" customHeight="1" x14ac:dyDescent="0.25">
      <c r="A37" s="39"/>
      <c r="B37" s="294"/>
      <c r="C37" s="294"/>
      <c r="D37" s="294"/>
      <c r="E37" s="294"/>
      <c r="F37" s="294"/>
      <c r="G37" s="294"/>
      <c r="H37" s="294"/>
      <c r="I37" s="294"/>
      <c r="J37" s="43" t="str">
        <f t="shared" si="0"/>
        <v/>
      </c>
      <c r="K37" s="41"/>
      <c r="L37" s="42" t="str">
        <f t="shared" si="1"/>
        <v/>
      </c>
    </row>
    <row r="38" spans="1:12" ht="26.25" customHeight="1" x14ac:dyDescent="0.25">
      <c r="A38" s="39"/>
      <c r="B38" s="294"/>
      <c r="C38" s="294"/>
      <c r="D38" s="294"/>
      <c r="E38" s="294"/>
      <c r="F38" s="294"/>
      <c r="G38" s="294"/>
      <c r="H38" s="294"/>
      <c r="I38" s="294"/>
      <c r="J38" s="43" t="str">
        <f t="shared" si="0"/>
        <v/>
      </c>
      <c r="K38" s="41"/>
      <c r="L38" s="42" t="str">
        <f t="shared" si="1"/>
        <v/>
      </c>
    </row>
    <row r="39" spans="1:12" ht="26.25" customHeight="1" x14ac:dyDescent="0.25">
      <c r="A39" s="26"/>
      <c r="B39" s="298"/>
      <c r="C39" s="299"/>
      <c r="D39" s="299"/>
      <c r="E39" s="299"/>
      <c r="F39" s="299"/>
      <c r="G39" s="299"/>
      <c r="H39" s="299"/>
      <c r="I39" s="300"/>
      <c r="J39" s="27" t="str">
        <f t="shared" si="0"/>
        <v/>
      </c>
      <c r="K39" s="28"/>
      <c r="L39" s="29" t="str">
        <f t="shared" si="1"/>
        <v/>
      </c>
    </row>
    <row r="40" spans="1:12" ht="13.8" thickBot="1" x14ac:dyDescent="0.3">
      <c r="A40" s="301" t="s">
        <v>37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" t="s">
        <v>38</v>
      </c>
      <c r="L40" s="25">
        <f>SUM(J25:J39)</f>
        <v>0</v>
      </c>
    </row>
    <row r="41" spans="1:12" ht="13.8" thickBot="1" x14ac:dyDescent="0.3">
      <c r="A41" s="314" t="s">
        <v>39</v>
      </c>
      <c r="B41" s="315"/>
      <c r="C41" s="315"/>
      <c r="D41" s="315"/>
      <c r="E41" s="315"/>
      <c r="F41" s="315"/>
      <c r="G41" s="316"/>
      <c r="H41" s="316"/>
      <c r="I41" s="316"/>
      <c r="J41" s="317"/>
      <c r="K41" s="30" t="s">
        <v>40</v>
      </c>
      <c r="L41" s="31" t="e">
        <f>QUOTE!#REF!</f>
        <v>#REF!</v>
      </c>
    </row>
    <row r="42" spans="1:12" x14ac:dyDescent="0.25">
      <c r="A42" s="318" t="s">
        <v>11</v>
      </c>
      <c r="B42" s="319"/>
      <c r="C42" s="319"/>
      <c r="D42" s="319"/>
      <c r="E42" s="319"/>
      <c r="F42" s="319"/>
      <c r="G42" s="320"/>
      <c r="H42" s="320"/>
      <c r="I42" s="320"/>
      <c r="J42" s="321"/>
      <c r="K42" s="30" t="s">
        <v>41</v>
      </c>
      <c r="L42" s="25" t="e">
        <f>SUM(L40*L41)</f>
        <v>#REF!</v>
      </c>
    </row>
    <row r="43" spans="1:12" x14ac:dyDescent="0.25">
      <c r="A43" s="322"/>
      <c r="B43" s="323"/>
      <c r="C43" s="323"/>
      <c r="D43" s="323"/>
      <c r="E43" s="323"/>
      <c r="F43" s="323"/>
      <c r="G43" s="324"/>
      <c r="H43" s="324"/>
      <c r="I43" s="324"/>
      <c r="J43" s="325"/>
      <c r="K43" s="12"/>
      <c r="L43" s="26"/>
    </row>
    <row r="44" spans="1:12" ht="14.4" thickBot="1" x14ac:dyDescent="0.3">
      <c r="A44" s="326"/>
      <c r="B44" s="327"/>
      <c r="C44" s="327"/>
      <c r="D44" s="327"/>
      <c r="E44" s="327"/>
      <c r="F44" s="327"/>
      <c r="G44" s="328"/>
      <c r="H44" s="328"/>
      <c r="I44" s="328"/>
      <c r="J44" s="329"/>
      <c r="K44" s="32" t="s">
        <v>42</v>
      </c>
      <c r="L44" s="33">
        <v>0</v>
      </c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8" thickBot="1" x14ac:dyDescent="0.3">
      <c r="A47" s="330" t="s">
        <v>11</v>
      </c>
      <c r="B47" s="295"/>
      <c r="C47" s="295"/>
      <c r="D47" s="296"/>
      <c r="E47" s="296"/>
      <c r="F47" s="12"/>
      <c r="G47" s="12"/>
      <c r="H47" s="12"/>
      <c r="I47" s="297"/>
      <c r="J47" s="297"/>
      <c r="K47" s="297"/>
      <c r="L47" s="12"/>
    </row>
    <row r="48" spans="1:12" x14ac:dyDescent="0.25">
      <c r="A48" s="331" t="s">
        <v>43</v>
      </c>
      <c r="B48" s="331"/>
      <c r="C48" s="331"/>
      <c r="D48" s="279"/>
      <c r="E48" s="279"/>
      <c r="F48" s="12"/>
      <c r="G48" s="12"/>
      <c r="H48" s="12"/>
      <c r="I48" s="305" t="s">
        <v>15</v>
      </c>
      <c r="J48" s="305"/>
      <c r="K48" s="305"/>
      <c r="L48" s="12"/>
    </row>
    <row r="49" spans="1:12" x14ac:dyDescent="0.25">
      <c r="A49" s="34"/>
      <c r="B49" s="34"/>
      <c r="C49" s="34"/>
      <c r="D49" s="34"/>
      <c r="E49" s="18"/>
      <c r="F49" s="18"/>
      <c r="G49" s="18"/>
      <c r="H49" s="12"/>
      <c r="I49" s="12"/>
      <c r="J49" s="12"/>
      <c r="K49" s="12"/>
      <c r="L49" s="12"/>
    </row>
    <row r="50" spans="1:12" ht="15" customHeight="1" x14ac:dyDescent="0.25">
      <c r="A50" s="34"/>
      <c r="B50" s="34"/>
      <c r="C50" s="34"/>
      <c r="D50" s="34"/>
      <c r="E50" s="18"/>
      <c r="F50" s="18"/>
      <c r="G50" s="18"/>
      <c r="H50" s="12"/>
      <c r="I50" s="12"/>
      <c r="J50" s="12"/>
      <c r="K50" s="12"/>
      <c r="L50" s="12"/>
    </row>
    <row r="51" spans="1:12" ht="12" customHeight="1" thickBot="1" x14ac:dyDescent="0.3">
      <c r="A51" s="295"/>
      <c r="B51" s="295"/>
      <c r="C51" s="295"/>
      <c r="D51" s="296"/>
      <c r="E51" s="296"/>
      <c r="F51" s="12"/>
      <c r="G51" s="12"/>
      <c r="H51" s="12"/>
      <c r="I51" s="297"/>
      <c r="J51" s="297"/>
      <c r="K51" s="297"/>
      <c r="L51" s="12"/>
    </row>
    <row r="52" spans="1:12" ht="12.75" customHeight="1" x14ac:dyDescent="0.25">
      <c r="A52" s="304" t="s">
        <v>44</v>
      </c>
      <c r="B52" s="304"/>
      <c r="C52" s="304"/>
      <c r="D52" s="290"/>
      <c r="E52" s="290"/>
      <c r="F52" s="12"/>
      <c r="G52" s="12"/>
      <c r="H52" s="12"/>
      <c r="I52" s="305" t="s">
        <v>45</v>
      </c>
      <c r="J52" s="305"/>
      <c r="K52" s="305"/>
      <c r="L52" s="12"/>
    </row>
    <row r="53" spans="1:12" ht="8.25" customHeight="1" x14ac:dyDescent="0.25">
      <c r="A53" s="35"/>
      <c r="B53" s="35"/>
      <c r="C53" s="35"/>
      <c r="D53" s="12"/>
      <c r="E53" s="36"/>
      <c r="F53" s="36"/>
      <c r="G53" s="36"/>
      <c r="H53" s="12"/>
      <c r="I53" s="12"/>
      <c r="J53" s="12"/>
      <c r="K53" s="12"/>
      <c r="L53" s="12"/>
    </row>
  </sheetData>
  <mergeCells count="80">
    <mergeCell ref="J5:K5"/>
    <mergeCell ref="A12:F12"/>
    <mergeCell ref="G12:L12"/>
    <mergeCell ref="A13:F13"/>
    <mergeCell ref="G13:L13"/>
    <mergeCell ref="A14:F14"/>
    <mergeCell ref="G14:L14"/>
    <mergeCell ref="A15:F15"/>
    <mergeCell ref="G15:L15"/>
    <mergeCell ref="A16:C16"/>
    <mergeCell ref="A17:C17"/>
    <mergeCell ref="E17:F17"/>
    <mergeCell ref="G17:I17"/>
    <mergeCell ref="A20:B20"/>
    <mergeCell ref="C20:D20"/>
    <mergeCell ref="E20:F20"/>
    <mergeCell ref="G20:J20"/>
    <mergeCell ref="K20:L20"/>
    <mergeCell ref="K21:L21"/>
    <mergeCell ref="A22:C22"/>
    <mergeCell ref="E22:F22"/>
    <mergeCell ref="G22:J22"/>
    <mergeCell ref="K22:L22"/>
    <mergeCell ref="A21:B21"/>
    <mergeCell ref="C21:D21"/>
    <mergeCell ref="E21:F21"/>
    <mergeCell ref="G21:J21"/>
    <mergeCell ref="A23:C23"/>
    <mergeCell ref="E23:F23"/>
    <mergeCell ref="G23:J23"/>
    <mergeCell ref="K23:L23"/>
    <mergeCell ref="B24:I24"/>
    <mergeCell ref="B29:I29"/>
    <mergeCell ref="B30:I30"/>
    <mergeCell ref="B31:I31"/>
    <mergeCell ref="B26:I26"/>
    <mergeCell ref="B27:I27"/>
    <mergeCell ref="B28:I28"/>
    <mergeCell ref="B25:I25"/>
    <mergeCell ref="A52:E52"/>
    <mergeCell ref="I52:K52"/>
    <mergeCell ref="J17:K17"/>
    <mergeCell ref="A18:C18"/>
    <mergeCell ref="A19:C19"/>
    <mergeCell ref="D18:F18"/>
    <mergeCell ref="D19:F19"/>
    <mergeCell ref="G18:J18"/>
    <mergeCell ref="A41:J41"/>
    <mergeCell ref="A42:J44"/>
    <mergeCell ref="A47:E47"/>
    <mergeCell ref="I47:K47"/>
    <mergeCell ref="A48:E48"/>
    <mergeCell ref="I48:K48"/>
    <mergeCell ref="B35:I35"/>
    <mergeCell ref="B36:I36"/>
    <mergeCell ref="B34:I34"/>
    <mergeCell ref="B33:I33"/>
    <mergeCell ref="B32:I32"/>
    <mergeCell ref="A51:E51"/>
    <mergeCell ref="I51:K51"/>
    <mergeCell ref="B37:I37"/>
    <mergeCell ref="B38:I38"/>
    <mergeCell ref="B39:I39"/>
    <mergeCell ref="A40:J40"/>
    <mergeCell ref="I2:J2"/>
    <mergeCell ref="K2:L2"/>
    <mergeCell ref="K4:L4"/>
    <mergeCell ref="G19:J19"/>
    <mergeCell ref="K18:L18"/>
    <mergeCell ref="K19:L19"/>
    <mergeCell ref="A8:L8"/>
    <mergeCell ref="A9:F9"/>
    <mergeCell ref="G9:L9"/>
    <mergeCell ref="A10:F10"/>
    <mergeCell ref="G10:L10"/>
    <mergeCell ref="A11:F11"/>
    <mergeCell ref="G11:L11"/>
    <mergeCell ref="A4:D4"/>
    <mergeCell ref="A5:D5"/>
    <mergeCell ref="G5:I5"/>
  </mergeCells>
  <pageMargins left="0.25" right="0.23" top="0.03" bottom="0.26" header="0.25" footer="0.25"/>
  <pageSetup scale="84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0"/>
  <sheetViews>
    <sheetView topLeftCell="A4" workbookViewId="0">
      <selection activeCell="A10" sqref="A10:E10"/>
    </sheetView>
  </sheetViews>
  <sheetFormatPr defaultColWidth="9.21875" defaultRowHeight="13.2" x14ac:dyDescent="0.25"/>
  <cols>
    <col min="1" max="1" width="4.77734375" style="13" customWidth="1"/>
    <col min="2" max="2" width="14.77734375" style="13" customWidth="1"/>
    <col min="3" max="3" width="12.77734375" style="13" customWidth="1"/>
    <col min="4" max="4" width="9.21875" style="13" customWidth="1"/>
    <col min="5" max="5" width="13.77734375" style="13" customWidth="1"/>
    <col min="6" max="6" width="7.44140625" style="13" hidden="1" customWidth="1"/>
    <col min="7" max="7" width="9.77734375" style="13" customWidth="1"/>
    <col min="8" max="8" width="12.5546875" style="13" customWidth="1"/>
    <col min="9" max="11" width="9.21875" style="13"/>
    <col min="12" max="12" width="13.77734375" style="13" customWidth="1"/>
    <col min="13" max="16384" width="9.21875" style="13"/>
  </cols>
  <sheetData>
    <row r="1" spans="1:12" ht="18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 x14ac:dyDescent="0.3">
      <c r="B2" s="12"/>
      <c r="C2" s="12"/>
      <c r="D2" s="12"/>
      <c r="E2" s="12"/>
      <c r="F2" s="12"/>
      <c r="G2" s="12"/>
      <c r="H2" s="380" t="s">
        <v>54</v>
      </c>
      <c r="I2" s="380"/>
      <c r="J2" s="381"/>
      <c r="K2" s="381"/>
      <c r="L2" s="12"/>
    </row>
    <row r="3" spans="1:12" ht="14.25" customHeight="1" x14ac:dyDescent="0.3">
      <c r="A3" s="59" t="s">
        <v>11</v>
      </c>
      <c r="B3" s="14"/>
      <c r="C3" s="14"/>
      <c r="D3" s="14"/>
      <c r="E3" s="58"/>
      <c r="F3" s="57"/>
      <c r="G3" s="12"/>
      <c r="H3" s="12"/>
      <c r="I3" s="12"/>
      <c r="J3" s="12"/>
      <c r="K3" s="12"/>
      <c r="L3" s="12"/>
    </row>
    <row r="4" spans="1:12" x14ac:dyDescent="0.25">
      <c r="A4" s="56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3.8" x14ac:dyDescent="0.25">
      <c r="A5" s="14" t="s">
        <v>19</v>
      </c>
      <c r="B5" s="12"/>
      <c r="C5" s="12"/>
      <c r="D5" s="12"/>
      <c r="E5" s="12"/>
      <c r="F5" s="12"/>
      <c r="G5" s="12"/>
      <c r="H5" s="380" t="s">
        <v>53</v>
      </c>
      <c r="I5" s="382"/>
      <c r="J5" s="383" t="e">
        <f>#REF!</f>
        <v>#REF!</v>
      </c>
      <c r="K5" s="268"/>
      <c r="L5" s="12"/>
    </row>
    <row r="6" spans="1:12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3.4" thickBot="1" x14ac:dyDescent="0.45">
      <c r="A7" s="384" t="s">
        <v>52</v>
      </c>
      <c r="B7" s="384"/>
      <c r="C7" s="384"/>
      <c r="D7" s="384"/>
      <c r="E7" s="384"/>
      <c r="F7" s="384"/>
      <c r="G7" s="384"/>
      <c r="H7" s="384"/>
      <c r="I7" s="385"/>
      <c r="J7" s="385"/>
      <c r="K7" s="385"/>
      <c r="L7" s="385"/>
    </row>
    <row r="8" spans="1:12" s="15" customFormat="1" x14ac:dyDescent="0.25">
      <c r="A8" s="275" t="s">
        <v>8</v>
      </c>
      <c r="B8" s="363"/>
      <c r="C8" s="363"/>
      <c r="D8" s="363"/>
      <c r="E8" s="363"/>
      <c r="F8" s="364"/>
      <c r="G8" s="365" t="s">
        <v>23</v>
      </c>
      <c r="H8" s="279"/>
      <c r="I8" s="279"/>
      <c r="J8" s="279"/>
      <c r="K8" s="279"/>
      <c r="L8" s="280"/>
    </row>
    <row r="9" spans="1:12" s="15" customFormat="1" ht="12" customHeight="1" x14ac:dyDescent="0.25">
      <c r="A9" s="281" t="s">
        <v>9</v>
      </c>
      <c r="B9" s="282"/>
      <c r="C9" s="282"/>
      <c r="D9" s="282"/>
      <c r="E9" s="282"/>
      <c r="F9" s="366"/>
      <c r="G9" s="367" t="s">
        <v>16</v>
      </c>
      <c r="H9" s="285"/>
      <c r="I9" s="285"/>
      <c r="J9" s="285"/>
      <c r="K9" s="285"/>
      <c r="L9" s="286"/>
    </row>
    <row r="10" spans="1:12" s="15" customFormat="1" ht="16.5" customHeight="1" x14ac:dyDescent="0.25">
      <c r="A10" s="287" t="str">
        <f>QUOTE!B14</f>
        <v xml:space="preserve"> </v>
      </c>
      <c r="B10" s="268"/>
      <c r="C10" s="268"/>
      <c r="D10" s="268"/>
      <c r="E10" s="269"/>
      <c r="F10" s="60"/>
      <c r="G10" s="306">
        <f>QUOTE!I14</f>
        <v>0</v>
      </c>
      <c r="H10" s="268"/>
      <c r="I10" s="268"/>
      <c r="J10" s="268"/>
      <c r="K10" s="268"/>
      <c r="L10" s="288"/>
    </row>
    <row r="11" spans="1:12" s="15" customFormat="1" ht="12" customHeight="1" x14ac:dyDescent="0.25">
      <c r="A11" s="307" t="s">
        <v>10</v>
      </c>
      <c r="B11" s="309"/>
      <c r="C11" s="309"/>
      <c r="D11" s="309"/>
      <c r="E11" s="309"/>
      <c r="F11" s="371"/>
      <c r="G11" s="362" t="s">
        <v>10</v>
      </c>
      <c r="H11" s="309"/>
      <c r="I11" s="309"/>
      <c r="J11" s="309"/>
      <c r="K11" s="309"/>
      <c r="L11" s="355"/>
    </row>
    <row r="12" spans="1:12" s="15" customFormat="1" ht="16.5" customHeight="1" x14ac:dyDescent="0.25">
      <c r="A12" s="267" t="str">
        <f>QUOTE!B16</f>
        <v xml:space="preserve"> </v>
      </c>
      <c r="B12" s="268"/>
      <c r="C12" s="268"/>
      <c r="D12" s="268"/>
      <c r="E12" s="269"/>
      <c r="F12" s="60"/>
      <c r="G12" s="306" t="str">
        <f>QUOTE!I16</f>
        <v xml:space="preserve"> </v>
      </c>
      <c r="H12" s="268"/>
      <c r="I12" s="268"/>
      <c r="J12" s="268"/>
      <c r="K12" s="268"/>
      <c r="L12" s="288"/>
    </row>
    <row r="13" spans="1:12" s="15" customFormat="1" ht="12" customHeight="1" x14ac:dyDescent="0.25">
      <c r="A13" s="307" t="s">
        <v>14</v>
      </c>
      <c r="B13" s="309"/>
      <c r="C13" s="309"/>
      <c r="D13" s="309"/>
      <c r="E13" s="309"/>
      <c r="F13" s="371"/>
      <c r="G13" s="362" t="s">
        <v>14</v>
      </c>
      <c r="H13" s="309"/>
      <c r="I13" s="309"/>
      <c r="J13" s="309"/>
      <c r="K13" s="309"/>
      <c r="L13" s="355"/>
    </row>
    <row r="14" spans="1:12" s="15" customFormat="1" ht="16.5" customHeight="1" x14ac:dyDescent="0.25">
      <c r="A14" s="267" t="str">
        <f>QUOTE!B18</f>
        <v xml:space="preserve"> </v>
      </c>
      <c r="B14" s="268"/>
      <c r="C14" s="268"/>
      <c r="D14" s="268"/>
      <c r="E14" s="269"/>
      <c r="F14" s="60"/>
      <c r="G14" s="360">
        <f>QUOTE!I18</f>
        <v>0</v>
      </c>
      <c r="H14" s="268"/>
      <c r="I14" s="268"/>
      <c r="J14" s="268"/>
      <c r="K14" s="268"/>
      <c r="L14" s="288"/>
    </row>
    <row r="15" spans="1:12" s="15" customFormat="1" ht="12" customHeight="1" x14ac:dyDescent="0.25">
      <c r="A15" s="281" t="s">
        <v>1</v>
      </c>
      <c r="B15" s="357"/>
      <c r="C15" s="357"/>
      <c r="D15" s="38" t="s">
        <v>2</v>
      </c>
      <c r="E15" s="64" t="s">
        <v>6</v>
      </c>
      <c r="F15" s="61"/>
      <c r="G15" s="16" t="s">
        <v>1</v>
      </c>
      <c r="H15" s="65"/>
      <c r="I15" s="66"/>
      <c r="J15" s="67" t="s">
        <v>2</v>
      </c>
      <c r="K15" s="66"/>
      <c r="L15" s="68" t="s">
        <v>6</v>
      </c>
    </row>
    <row r="16" spans="1:12" s="15" customFormat="1" ht="16.5" customHeight="1" x14ac:dyDescent="0.25">
      <c r="A16" s="287" t="str">
        <f>QUOTE!B20</f>
        <v xml:space="preserve"> </v>
      </c>
      <c r="B16" s="268"/>
      <c r="C16" s="269"/>
      <c r="D16" s="71">
        <f>QUOTE!E20</f>
        <v>0</v>
      </c>
      <c r="E16" s="69">
        <f>QUOTE!G20</f>
        <v>0</v>
      </c>
      <c r="F16" s="60"/>
      <c r="G16" s="306" t="str">
        <f>QUOTE!I20</f>
        <v xml:space="preserve"> </v>
      </c>
      <c r="H16" s="268"/>
      <c r="I16" s="269"/>
      <c r="J16" s="372" t="str">
        <f>QUOTE!L20</f>
        <v xml:space="preserve"> </v>
      </c>
      <c r="K16" s="373"/>
      <c r="L16" s="70" t="str">
        <f>QUOTE!M20</f>
        <v xml:space="preserve"> </v>
      </c>
    </row>
    <row r="17" spans="1:12" s="15" customFormat="1" ht="12" customHeight="1" x14ac:dyDescent="0.25">
      <c r="A17" s="307" t="s">
        <v>7</v>
      </c>
      <c r="B17" s="308"/>
      <c r="C17" s="308"/>
      <c r="D17" s="368" t="s">
        <v>3</v>
      </c>
      <c r="E17" s="369"/>
      <c r="F17" s="370"/>
      <c r="G17" s="362" t="s">
        <v>7</v>
      </c>
      <c r="H17" s="313"/>
      <c r="I17" s="313"/>
      <c r="J17" s="270" t="s">
        <v>3</v>
      </c>
      <c r="K17" s="313"/>
      <c r="L17" s="361"/>
    </row>
    <row r="18" spans="1:12" s="15" customFormat="1" ht="16.5" customHeight="1" x14ac:dyDescent="0.25">
      <c r="A18" s="287" t="str">
        <f>QUOTE!B22</f>
        <v xml:space="preserve"> </v>
      </c>
      <c r="B18" s="268"/>
      <c r="C18" s="269"/>
      <c r="D18" s="360" t="str">
        <f>QUOTE!E22</f>
        <v xml:space="preserve"> </v>
      </c>
      <c r="E18" s="269"/>
      <c r="F18" s="60"/>
      <c r="G18" s="360" t="str">
        <f>QUOTE!I22</f>
        <v xml:space="preserve"> </v>
      </c>
      <c r="H18" s="268"/>
      <c r="I18" s="269"/>
      <c r="J18" s="360" t="str">
        <f>QUOTE!M22</f>
        <v xml:space="preserve"> </v>
      </c>
      <c r="K18" s="268"/>
      <c r="L18" s="288"/>
    </row>
    <row r="19" spans="1:12" x14ac:dyDescent="0.25">
      <c r="A19" s="390" t="s">
        <v>11</v>
      </c>
      <c r="B19" s="391"/>
      <c r="C19" s="391"/>
      <c r="D19" s="392"/>
      <c r="E19" s="392"/>
      <c r="F19" s="392"/>
      <c r="G19" s="392"/>
      <c r="H19" s="392"/>
      <c r="I19" s="63"/>
      <c r="J19" s="62"/>
      <c r="K19" s="62"/>
      <c r="L19" s="62"/>
    </row>
    <row r="20" spans="1:12" x14ac:dyDescent="0.25">
      <c r="A20" s="393" t="s">
        <v>48</v>
      </c>
      <c r="B20" s="394"/>
      <c r="C20" s="299"/>
      <c r="D20" s="299"/>
      <c r="E20" s="299"/>
      <c r="F20" s="299"/>
      <c r="G20" s="299"/>
      <c r="H20" s="299"/>
      <c r="I20" s="299"/>
      <c r="J20" s="299"/>
      <c r="K20" s="299"/>
      <c r="L20" s="300"/>
    </row>
    <row r="21" spans="1:12" ht="49.5" customHeight="1" thickBot="1" x14ac:dyDescent="0.3">
      <c r="A21" s="395"/>
      <c r="B21" s="396"/>
      <c r="C21" s="396"/>
      <c r="D21" s="396"/>
      <c r="E21" s="396"/>
      <c r="F21" s="396"/>
      <c r="G21" s="396"/>
      <c r="H21" s="396"/>
      <c r="I21" s="397"/>
      <c r="J21" s="397"/>
      <c r="K21" s="397"/>
      <c r="L21" s="398"/>
    </row>
    <row r="22" spans="1:12" x14ac:dyDescent="0.25">
      <c r="A22" s="55" t="s">
        <v>4</v>
      </c>
      <c r="B22" s="402" t="s">
        <v>5</v>
      </c>
      <c r="C22" s="403"/>
      <c r="D22" s="403"/>
      <c r="E22" s="403"/>
      <c r="F22" s="403"/>
      <c r="G22" s="404"/>
      <c r="H22" s="54" t="s">
        <v>34</v>
      </c>
      <c r="I22" s="53" t="s">
        <v>47</v>
      </c>
      <c r="J22" s="399" t="s">
        <v>46</v>
      </c>
      <c r="K22" s="400"/>
      <c r="L22" s="401"/>
    </row>
    <row r="23" spans="1:12" ht="13.5" customHeight="1" x14ac:dyDescent="0.25">
      <c r="A23" s="39"/>
      <c r="B23" s="387">
        <v>0</v>
      </c>
      <c r="C23" s="388"/>
      <c r="D23" s="388"/>
      <c r="E23" s="388"/>
      <c r="F23" s="388"/>
      <c r="G23" s="389"/>
      <c r="H23" s="52">
        <v>0</v>
      </c>
      <c r="I23" s="39"/>
      <c r="J23" s="294"/>
      <c r="K23" s="294"/>
      <c r="L23" s="294"/>
    </row>
    <row r="24" spans="1:12" ht="13.5" customHeight="1" x14ac:dyDescent="0.25">
      <c r="A24" s="39"/>
      <c r="B24" s="387">
        <v>0</v>
      </c>
      <c r="C24" s="388"/>
      <c r="D24" s="388"/>
      <c r="E24" s="388"/>
      <c r="F24" s="388"/>
      <c r="G24" s="389"/>
      <c r="H24" s="52" t="s">
        <v>0</v>
      </c>
      <c r="I24" s="39"/>
      <c r="J24" s="294"/>
      <c r="K24" s="294"/>
      <c r="L24" s="294"/>
    </row>
    <row r="25" spans="1:12" ht="13.5" customHeight="1" x14ac:dyDescent="0.25">
      <c r="A25" s="39"/>
      <c r="B25" s="387">
        <v>0</v>
      </c>
      <c r="C25" s="388"/>
      <c r="D25" s="388"/>
      <c r="E25" s="388"/>
      <c r="F25" s="388"/>
      <c r="G25" s="389"/>
      <c r="H25" s="52" t="s">
        <v>0</v>
      </c>
      <c r="I25" s="39"/>
      <c r="J25" s="294"/>
      <c r="K25" s="294"/>
      <c r="L25" s="294"/>
    </row>
    <row r="26" spans="1:12" ht="13.5" customHeight="1" x14ac:dyDescent="0.25">
      <c r="A26" s="39"/>
      <c r="B26" s="387">
        <v>0</v>
      </c>
      <c r="C26" s="388"/>
      <c r="D26" s="388"/>
      <c r="E26" s="388"/>
      <c r="F26" s="388"/>
      <c r="G26" s="389"/>
      <c r="H26" s="52" t="s">
        <v>0</v>
      </c>
      <c r="I26" s="39"/>
      <c r="J26" s="294"/>
      <c r="K26" s="294"/>
      <c r="L26" s="294"/>
    </row>
    <row r="27" spans="1:12" ht="13.5" customHeight="1" x14ac:dyDescent="0.25">
      <c r="A27" s="39"/>
      <c r="B27" s="387">
        <v>0</v>
      </c>
      <c r="C27" s="388"/>
      <c r="D27" s="388"/>
      <c r="E27" s="388"/>
      <c r="F27" s="388"/>
      <c r="G27" s="389"/>
      <c r="H27" s="52" t="s">
        <v>0</v>
      </c>
      <c r="I27" s="39"/>
      <c r="J27" s="294"/>
      <c r="K27" s="294"/>
      <c r="L27" s="294"/>
    </row>
    <row r="28" spans="1:12" ht="13.5" customHeight="1" x14ac:dyDescent="0.25">
      <c r="A28" s="39"/>
      <c r="B28" s="387">
        <v>0</v>
      </c>
      <c r="C28" s="388"/>
      <c r="D28" s="388"/>
      <c r="E28" s="388"/>
      <c r="F28" s="388"/>
      <c r="G28" s="389"/>
      <c r="H28" s="52" t="s">
        <v>0</v>
      </c>
      <c r="I28" s="39"/>
      <c r="J28" s="294"/>
      <c r="K28" s="294"/>
      <c r="L28" s="294"/>
    </row>
    <row r="29" spans="1:12" ht="13.5" customHeight="1" x14ac:dyDescent="0.25">
      <c r="A29" s="39"/>
      <c r="B29" s="387">
        <v>0</v>
      </c>
      <c r="C29" s="388"/>
      <c r="D29" s="388"/>
      <c r="E29" s="388"/>
      <c r="F29" s="388"/>
      <c r="G29" s="389"/>
      <c r="H29" s="52" t="s">
        <v>0</v>
      </c>
      <c r="I29" s="39"/>
      <c r="J29" s="294"/>
      <c r="K29" s="294"/>
      <c r="L29" s="294"/>
    </row>
    <row r="30" spans="1:12" ht="13.5" customHeight="1" x14ac:dyDescent="0.25">
      <c r="A30" s="39"/>
      <c r="B30" s="387">
        <v>0</v>
      </c>
      <c r="C30" s="388"/>
      <c r="D30" s="388"/>
      <c r="E30" s="388"/>
      <c r="F30" s="388"/>
      <c r="G30" s="389"/>
      <c r="H30" s="52" t="s">
        <v>0</v>
      </c>
      <c r="I30" s="39"/>
      <c r="J30" s="294"/>
      <c r="K30" s="294"/>
      <c r="L30" s="294"/>
    </row>
    <row r="31" spans="1:12" ht="13.5" customHeight="1" x14ac:dyDescent="0.25">
      <c r="A31" s="39"/>
      <c r="B31" s="387">
        <v>0</v>
      </c>
      <c r="C31" s="388"/>
      <c r="D31" s="388"/>
      <c r="E31" s="388"/>
      <c r="F31" s="388"/>
      <c r="G31" s="389"/>
      <c r="H31" s="52" t="s">
        <v>0</v>
      </c>
      <c r="I31" s="39"/>
      <c r="J31" s="294"/>
      <c r="K31" s="294"/>
      <c r="L31" s="294"/>
    </row>
    <row r="32" spans="1:12" ht="13.5" customHeight="1" x14ac:dyDescent="0.25">
      <c r="A32" s="39"/>
      <c r="B32" s="387">
        <v>0</v>
      </c>
      <c r="C32" s="388"/>
      <c r="D32" s="388"/>
      <c r="E32" s="388"/>
      <c r="F32" s="388"/>
      <c r="G32" s="389"/>
      <c r="H32" s="52" t="s">
        <v>0</v>
      </c>
      <c r="I32" s="39"/>
      <c r="J32" s="294"/>
      <c r="K32" s="294"/>
      <c r="L32" s="294"/>
    </row>
    <row r="33" spans="1:12" ht="13.5" customHeight="1" x14ac:dyDescent="0.25">
      <c r="A33" s="39"/>
      <c r="B33" s="387">
        <v>0</v>
      </c>
      <c r="C33" s="388"/>
      <c r="D33" s="388"/>
      <c r="E33" s="388"/>
      <c r="F33" s="388"/>
      <c r="G33" s="389"/>
      <c r="H33" s="52" t="s">
        <v>0</v>
      </c>
      <c r="I33" s="39"/>
      <c r="J33" s="294"/>
      <c r="K33" s="294"/>
      <c r="L33" s="294"/>
    </row>
    <row r="34" spans="1:12" ht="13.5" customHeight="1" x14ac:dyDescent="0.25">
      <c r="A34" s="39"/>
      <c r="B34" s="387">
        <v>0</v>
      </c>
      <c r="C34" s="388"/>
      <c r="D34" s="388"/>
      <c r="E34" s="388"/>
      <c r="F34" s="388"/>
      <c r="G34" s="389"/>
      <c r="H34" s="52" t="s">
        <v>0</v>
      </c>
      <c r="I34" s="39"/>
      <c r="J34" s="294"/>
      <c r="K34" s="294"/>
      <c r="L34" s="294"/>
    </row>
    <row r="35" spans="1:12" ht="13.5" customHeight="1" x14ac:dyDescent="0.25">
      <c r="A35" s="39"/>
      <c r="B35" s="387">
        <v>0</v>
      </c>
      <c r="C35" s="388"/>
      <c r="D35" s="388"/>
      <c r="E35" s="388"/>
      <c r="F35" s="388"/>
      <c r="G35" s="389"/>
      <c r="H35" s="52" t="s">
        <v>0</v>
      </c>
      <c r="I35" s="39"/>
      <c r="J35" s="294"/>
      <c r="K35" s="294"/>
      <c r="L35" s="294"/>
    </row>
    <row r="36" spans="1:12" ht="13.5" customHeight="1" x14ac:dyDescent="0.25">
      <c r="A36" s="39"/>
      <c r="B36" s="387">
        <v>0</v>
      </c>
      <c r="C36" s="388"/>
      <c r="D36" s="388"/>
      <c r="E36" s="388"/>
      <c r="F36" s="388"/>
      <c r="G36" s="389"/>
      <c r="H36" s="52" t="s">
        <v>0</v>
      </c>
      <c r="I36" s="39"/>
      <c r="J36" s="374"/>
      <c r="K36" s="375"/>
      <c r="L36" s="376"/>
    </row>
    <row r="37" spans="1:12" ht="13.5" customHeight="1" x14ac:dyDescent="0.25">
      <c r="A37" s="39"/>
      <c r="B37" s="387">
        <v>0</v>
      </c>
      <c r="C37" s="388"/>
      <c r="D37" s="388"/>
      <c r="E37" s="388"/>
      <c r="F37" s="388"/>
      <c r="G37" s="389"/>
      <c r="H37" s="52" t="s">
        <v>0</v>
      </c>
      <c r="I37" s="39"/>
      <c r="J37" s="374"/>
      <c r="K37" s="375"/>
      <c r="L37" s="376"/>
    </row>
    <row r="38" spans="1:12" ht="13.5" customHeight="1" x14ac:dyDescent="0.25">
      <c r="A38" s="39"/>
      <c r="B38" s="387">
        <v>0</v>
      </c>
      <c r="C38" s="388"/>
      <c r="D38" s="388"/>
      <c r="E38" s="388"/>
      <c r="F38" s="388"/>
      <c r="G38" s="389"/>
      <c r="H38" s="52" t="s">
        <v>0</v>
      </c>
      <c r="I38" s="39"/>
      <c r="J38" s="294"/>
      <c r="K38" s="294"/>
      <c r="L38" s="294"/>
    </row>
    <row r="39" spans="1:12" ht="13.5" customHeight="1" x14ac:dyDescent="0.25">
      <c r="A39" s="39"/>
      <c r="B39" s="387">
        <v>0</v>
      </c>
      <c r="C39" s="388"/>
      <c r="D39" s="388"/>
      <c r="E39" s="388"/>
      <c r="F39" s="388"/>
      <c r="G39" s="389"/>
      <c r="H39" s="52" t="s">
        <v>0</v>
      </c>
      <c r="I39" s="39"/>
      <c r="J39" s="294"/>
      <c r="K39" s="294"/>
      <c r="L39" s="294"/>
    </row>
    <row r="40" spans="1:12" ht="13.5" customHeight="1" x14ac:dyDescent="0.25">
      <c r="A40" s="39"/>
      <c r="B40" s="387">
        <v>0</v>
      </c>
      <c r="C40" s="388"/>
      <c r="D40" s="388"/>
      <c r="E40" s="388"/>
      <c r="F40" s="388"/>
      <c r="G40" s="389"/>
      <c r="H40" s="52" t="s">
        <v>0</v>
      </c>
      <c r="I40" s="39"/>
      <c r="J40" s="294"/>
      <c r="K40" s="294"/>
      <c r="L40" s="294"/>
    </row>
    <row r="41" spans="1:12" ht="13.5" customHeight="1" x14ac:dyDescent="0.25">
      <c r="A41" s="39"/>
      <c r="B41" s="387">
        <v>0</v>
      </c>
      <c r="C41" s="388"/>
      <c r="D41" s="388"/>
      <c r="E41" s="388"/>
      <c r="F41" s="388"/>
      <c r="G41" s="389"/>
      <c r="H41" s="52" t="s">
        <v>0</v>
      </c>
      <c r="I41" s="39"/>
      <c r="J41" s="294"/>
      <c r="K41" s="294"/>
      <c r="L41" s="294"/>
    </row>
    <row r="42" spans="1:12" ht="13.5" customHeight="1" x14ac:dyDescent="0.25">
      <c r="A42" s="39"/>
      <c r="B42" s="387">
        <v>0</v>
      </c>
      <c r="C42" s="388"/>
      <c r="D42" s="388"/>
      <c r="E42" s="388"/>
      <c r="F42" s="388"/>
      <c r="G42" s="389"/>
      <c r="H42" s="52" t="s">
        <v>0</v>
      </c>
      <c r="I42" s="39"/>
      <c r="J42" s="294"/>
      <c r="K42" s="294"/>
      <c r="L42" s="294"/>
    </row>
    <row r="43" spans="1:12" ht="13.5" customHeight="1" x14ac:dyDescent="0.25">
      <c r="A43" s="39"/>
      <c r="B43" s="387">
        <v>0</v>
      </c>
      <c r="C43" s="388"/>
      <c r="D43" s="388"/>
      <c r="E43" s="388"/>
      <c r="F43" s="388"/>
      <c r="G43" s="389"/>
      <c r="H43" s="52" t="s">
        <v>0</v>
      </c>
      <c r="I43" s="39"/>
      <c r="J43" s="294"/>
      <c r="K43" s="294"/>
      <c r="L43" s="294"/>
    </row>
    <row r="44" spans="1:12" ht="13.5" customHeight="1" x14ac:dyDescent="0.25">
      <c r="A44" s="39"/>
      <c r="B44" s="387">
        <v>0</v>
      </c>
      <c r="C44" s="388"/>
      <c r="D44" s="388"/>
      <c r="E44" s="388"/>
      <c r="F44" s="388"/>
      <c r="G44" s="389"/>
      <c r="H44" s="52" t="s">
        <v>0</v>
      </c>
      <c r="I44" s="39"/>
      <c r="J44" s="294"/>
      <c r="K44" s="294"/>
      <c r="L44" s="294"/>
    </row>
    <row r="45" spans="1:12" ht="13.5" customHeight="1" x14ac:dyDescent="0.25">
      <c r="A45" s="39"/>
      <c r="B45" s="387">
        <v>0</v>
      </c>
      <c r="C45" s="388"/>
      <c r="D45" s="388"/>
      <c r="E45" s="388"/>
      <c r="F45" s="388"/>
      <c r="G45" s="389"/>
      <c r="H45" s="52" t="s">
        <v>0</v>
      </c>
      <c r="I45" s="39"/>
      <c r="J45" s="294"/>
      <c r="K45" s="294"/>
      <c r="L45" s="294"/>
    </row>
    <row r="46" spans="1:12" ht="13.5" customHeight="1" x14ac:dyDescent="0.25">
      <c r="A46" s="26"/>
      <c r="B46" s="377">
        <v>0</v>
      </c>
      <c r="C46" s="378"/>
      <c r="D46" s="378"/>
      <c r="E46" s="378"/>
      <c r="F46" s="378"/>
      <c r="G46" s="379"/>
      <c r="H46" s="51" t="s">
        <v>0</v>
      </c>
      <c r="I46" s="39"/>
      <c r="J46" s="294"/>
      <c r="K46" s="294"/>
      <c r="L46" s="294"/>
    </row>
    <row r="47" spans="1:12" x14ac:dyDescent="0.25">
      <c r="A47" s="50"/>
      <c r="B47" s="18"/>
      <c r="C47" s="18"/>
      <c r="D47" s="18"/>
      <c r="E47" s="18"/>
      <c r="F47" s="18"/>
      <c r="G47" s="30"/>
      <c r="H47" s="47"/>
      <c r="I47" s="12"/>
      <c r="J47" s="12"/>
      <c r="K47" s="12"/>
      <c r="L47" s="12"/>
    </row>
    <row r="48" spans="1:12" x14ac:dyDescent="0.25">
      <c r="A48" s="18"/>
      <c r="B48" s="18"/>
      <c r="C48" s="18"/>
      <c r="D48" s="18"/>
      <c r="E48" s="18"/>
      <c r="F48" s="18"/>
      <c r="G48" s="30"/>
      <c r="H48" s="47"/>
      <c r="I48" s="12"/>
      <c r="J48" s="12"/>
      <c r="K48" s="12"/>
      <c r="L48" s="12"/>
    </row>
    <row r="49" spans="1:12" x14ac:dyDescent="0.25">
      <c r="A49" s="18"/>
      <c r="B49" s="18"/>
      <c r="C49" s="18"/>
      <c r="D49" s="18"/>
      <c r="E49" s="18"/>
      <c r="F49" s="18"/>
      <c r="G49" s="30"/>
      <c r="H49" s="47"/>
      <c r="I49" s="12"/>
      <c r="J49" s="12"/>
      <c r="K49" s="12"/>
      <c r="L49" s="12"/>
    </row>
    <row r="50" spans="1:12" x14ac:dyDescent="0.25">
      <c r="A50" s="49" t="s">
        <v>11</v>
      </c>
      <c r="B50" s="49"/>
      <c r="C50" s="49"/>
      <c r="D50" s="49"/>
      <c r="E50" s="18"/>
      <c r="F50" s="18"/>
      <c r="G50" s="30"/>
      <c r="H50" s="47"/>
      <c r="I50" s="12"/>
      <c r="J50" s="12"/>
      <c r="K50" s="12"/>
      <c r="L50" s="12"/>
    </row>
    <row r="51" spans="1:12" ht="13.8" thickBot="1" x14ac:dyDescent="0.3">
      <c r="A51" s="330" t="s">
        <v>11</v>
      </c>
      <c r="B51" s="295"/>
      <c r="C51" s="295"/>
      <c r="D51" s="34"/>
      <c r="E51" s="297"/>
      <c r="F51" s="297"/>
      <c r="G51" s="297"/>
      <c r="H51" s="48"/>
      <c r="I51" s="12"/>
      <c r="J51" s="12"/>
      <c r="K51" s="12"/>
      <c r="L51" s="12"/>
    </row>
    <row r="52" spans="1:12" x14ac:dyDescent="0.25">
      <c r="A52" s="331" t="s">
        <v>43</v>
      </c>
      <c r="B52" s="331"/>
      <c r="C52" s="331"/>
      <c r="D52" s="34"/>
      <c r="E52" s="305" t="s">
        <v>15</v>
      </c>
      <c r="F52" s="305"/>
      <c r="G52" s="305"/>
      <c r="H52" s="47"/>
      <c r="I52" s="12"/>
      <c r="J52" s="12"/>
      <c r="K52" s="12"/>
      <c r="L52" s="12"/>
    </row>
    <row r="53" spans="1:12" x14ac:dyDescent="0.25">
      <c r="A53" s="34"/>
      <c r="B53" s="34"/>
      <c r="C53" s="34"/>
      <c r="D53" s="34"/>
      <c r="E53" s="18"/>
      <c r="F53" s="18"/>
      <c r="G53" s="18"/>
      <c r="H53" s="47"/>
      <c r="I53" s="12"/>
      <c r="J53" s="12"/>
      <c r="K53" s="12"/>
      <c r="L53" s="12"/>
    </row>
    <row r="54" spans="1:12" x14ac:dyDescent="0.25">
      <c r="A54" s="34"/>
      <c r="B54" s="34"/>
      <c r="C54" s="34"/>
      <c r="D54" s="34"/>
      <c r="E54" s="18"/>
      <c r="F54" s="18"/>
      <c r="G54" s="18"/>
      <c r="H54" s="47"/>
      <c r="I54" s="12"/>
      <c r="J54" s="12"/>
      <c r="K54" s="12"/>
      <c r="L54" s="12"/>
    </row>
    <row r="55" spans="1:12" x14ac:dyDescent="0.25">
      <c r="A55" s="34"/>
      <c r="B55" s="34"/>
      <c r="C55" s="34"/>
      <c r="D55" s="34"/>
      <c r="E55" s="18"/>
      <c r="F55" s="18"/>
      <c r="G55" s="18"/>
      <c r="H55" s="47"/>
      <c r="I55" s="12"/>
      <c r="J55" s="12"/>
      <c r="K55" s="12"/>
      <c r="L55" s="12"/>
    </row>
    <row r="56" spans="1:12" ht="14.4" thickBot="1" x14ac:dyDescent="0.3">
      <c r="A56" s="295"/>
      <c r="B56" s="295"/>
      <c r="C56" s="295"/>
      <c r="D56" s="34"/>
      <c r="E56" s="297"/>
      <c r="F56" s="297"/>
      <c r="G56" s="297"/>
      <c r="H56" s="46"/>
      <c r="I56" s="12"/>
      <c r="J56" s="12"/>
      <c r="K56" s="12"/>
      <c r="L56" s="12"/>
    </row>
    <row r="57" spans="1:12" x14ac:dyDescent="0.25">
      <c r="A57" s="386" t="s">
        <v>44</v>
      </c>
      <c r="B57" s="386"/>
      <c r="C57" s="386"/>
      <c r="D57" s="12"/>
      <c r="E57" s="305" t="s">
        <v>45</v>
      </c>
      <c r="F57" s="305"/>
      <c r="G57" s="305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</sheetData>
  <mergeCells count="93">
    <mergeCell ref="A19:C19"/>
    <mergeCell ref="D19:H19"/>
    <mergeCell ref="B39:G39"/>
    <mergeCell ref="A20:L20"/>
    <mergeCell ref="A21:L21"/>
    <mergeCell ref="J22:L22"/>
    <mergeCell ref="B29:G29"/>
    <mergeCell ref="B30:G30"/>
    <mergeCell ref="B22:G22"/>
    <mergeCell ref="B23:G23"/>
    <mergeCell ref="B24:G24"/>
    <mergeCell ref="B25:G25"/>
    <mergeCell ref="B26:G26"/>
    <mergeCell ref="B27:G27"/>
    <mergeCell ref="B28:G28"/>
    <mergeCell ref="B31:G31"/>
    <mergeCell ref="B32:G32"/>
    <mergeCell ref="J23:L23"/>
    <mergeCell ref="J24:L24"/>
    <mergeCell ref="B45:G45"/>
    <mergeCell ref="B41:G41"/>
    <mergeCell ref="B33:G33"/>
    <mergeCell ref="B34:G34"/>
    <mergeCell ref="B35:G35"/>
    <mergeCell ref="B40:G40"/>
    <mergeCell ref="B37:G37"/>
    <mergeCell ref="B38:G38"/>
    <mergeCell ref="B42:G42"/>
    <mergeCell ref="B43:G43"/>
    <mergeCell ref="B44:G44"/>
    <mergeCell ref="B36:G36"/>
    <mergeCell ref="J27:L27"/>
    <mergeCell ref="A57:C57"/>
    <mergeCell ref="E52:G52"/>
    <mergeCell ref="E57:G57"/>
    <mergeCell ref="E56:G56"/>
    <mergeCell ref="A56:C56"/>
    <mergeCell ref="A52:C52"/>
    <mergeCell ref="B46:G46"/>
    <mergeCell ref="E51:G51"/>
    <mergeCell ref="A51:C51"/>
    <mergeCell ref="H2:I2"/>
    <mergeCell ref="J2:K2"/>
    <mergeCell ref="H5:I5"/>
    <mergeCell ref="J5:K5"/>
    <mergeCell ref="G13:L13"/>
    <mergeCell ref="G12:L12"/>
    <mergeCell ref="A7:L7"/>
    <mergeCell ref="J29:L29"/>
    <mergeCell ref="J30:L30"/>
    <mergeCell ref="J31:L31"/>
    <mergeCell ref="J32:L32"/>
    <mergeCell ref="J25:L25"/>
    <mergeCell ref="J26:L26"/>
    <mergeCell ref="J28:L28"/>
    <mergeCell ref="G11:L11"/>
    <mergeCell ref="A13:F13"/>
    <mergeCell ref="J45:L45"/>
    <mergeCell ref="J46:L46"/>
    <mergeCell ref="J40:L40"/>
    <mergeCell ref="J41:L41"/>
    <mergeCell ref="J42:L42"/>
    <mergeCell ref="J43:L43"/>
    <mergeCell ref="J39:L39"/>
    <mergeCell ref="J36:L36"/>
    <mergeCell ref="J37:L37"/>
    <mergeCell ref="J44:L44"/>
    <mergeCell ref="J33:L33"/>
    <mergeCell ref="J34:L34"/>
    <mergeCell ref="J35:L35"/>
    <mergeCell ref="J38:L38"/>
    <mergeCell ref="A8:F8"/>
    <mergeCell ref="G8:L8"/>
    <mergeCell ref="A9:F9"/>
    <mergeCell ref="G9:L9"/>
    <mergeCell ref="G10:L10"/>
    <mergeCell ref="A10:E10"/>
    <mergeCell ref="A12:E12"/>
    <mergeCell ref="A16:C16"/>
    <mergeCell ref="A18:C18"/>
    <mergeCell ref="D18:E18"/>
    <mergeCell ref="A17:C17"/>
    <mergeCell ref="D17:F17"/>
    <mergeCell ref="A11:F11"/>
    <mergeCell ref="A15:C15"/>
    <mergeCell ref="J16:K16"/>
    <mergeCell ref="J18:L18"/>
    <mergeCell ref="J17:L17"/>
    <mergeCell ref="G17:I17"/>
    <mergeCell ref="A14:E14"/>
    <mergeCell ref="G16:I16"/>
    <mergeCell ref="G18:I18"/>
    <mergeCell ref="G14:L14"/>
  </mergeCells>
  <pageMargins left="0.23" right="0.23" top="0.28000000000000003" bottom="0.26" header="0.25" footer="0.25"/>
  <pageSetup scale="85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8"/>
  <sheetViews>
    <sheetView zoomScaleNormal="100" workbookViewId="0">
      <selection activeCell="J5" sqref="J5:K5"/>
    </sheetView>
  </sheetViews>
  <sheetFormatPr defaultRowHeight="13.2" x14ac:dyDescent="0.25"/>
  <cols>
    <col min="1" max="1" width="3.77734375" style="13" customWidth="1"/>
    <col min="2" max="2" width="13.44140625" style="13" customWidth="1"/>
    <col min="3" max="3" width="12.77734375" style="13" customWidth="1"/>
    <col min="4" max="4" width="9.21875" style="13" customWidth="1"/>
    <col min="5" max="5" width="13.21875" style="13" customWidth="1"/>
    <col min="6" max="6" width="7.44140625" style="13" hidden="1" customWidth="1"/>
    <col min="7" max="7" width="7.77734375" style="13" customWidth="1"/>
    <col min="8" max="8" width="12.5546875" style="13" customWidth="1"/>
    <col min="9" max="9" width="13.77734375" style="13" customWidth="1"/>
    <col min="10" max="11" width="9.21875" style="13"/>
    <col min="12" max="12" width="13.77734375" style="13" customWidth="1"/>
    <col min="13" max="256" width="9.21875" style="13"/>
    <col min="257" max="257" width="3.77734375" style="13" customWidth="1"/>
    <col min="258" max="258" width="13.44140625" style="13" customWidth="1"/>
    <col min="259" max="259" width="12.77734375" style="13" customWidth="1"/>
    <col min="260" max="260" width="9.21875" style="13" customWidth="1"/>
    <col min="261" max="261" width="13.21875" style="13" customWidth="1"/>
    <col min="262" max="262" width="0" style="13" hidden="1" customWidth="1"/>
    <col min="263" max="263" width="7.77734375" style="13" customWidth="1"/>
    <col min="264" max="264" width="12.5546875" style="13" customWidth="1"/>
    <col min="265" max="265" width="13.77734375" style="13" customWidth="1"/>
    <col min="266" max="267" width="9.21875" style="13"/>
    <col min="268" max="268" width="13.77734375" style="13" customWidth="1"/>
    <col min="269" max="512" width="9.21875" style="13"/>
    <col min="513" max="513" width="3.77734375" style="13" customWidth="1"/>
    <col min="514" max="514" width="13.44140625" style="13" customWidth="1"/>
    <col min="515" max="515" width="12.77734375" style="13" customWidth="1"/>
    <col min="516" max="516" width="9.21875" style="13" customWidth="1"/>
    <col min="517" max="517" width="13.21875" style="13" customWidth="1"/>
    <col min="518" max="518" width="0" style="13" hidden="1" customWidth="1"/>
    <col min="519" max="519" width="7.77734375" style="13" customWidth="1"/>
    <col min="520" max="520" width="12.5546875" style="13" customWidth="1"/>
    <col min="521" max="521" width="13.77734375" style="13" customWidth="1"/>
    <col min="522" max="523" width="9.21875" style="13"/>
    <col min="524" max="524" width="13.77734375" style="13" customWidth="1"/>
    <col min="525" max="768" width="9.21875" style="13"/>
    <col min="769" max="769" width="3.77734375" style="13" customWidth="1"/>
    <col min="770" max="770" width="13.44140625" style="13" customWidth="1"/>
    <col min="771" max="771" width="12.77734375" style="13" customWidth="1"/>
    <col min="772" max="772" width="9.21875" style="13" customWidth="1"/>
    <col min="773" max="773" width="13.21875" style="13" customWidth="1"/>
    <col min="774" max="774" width="0" style="13" hidden="1" customWidth="1"/>
    <col min="775" max="775" width="7.77734375" style="13" customWidth="1"/>
    <col min="776" max="776" width="12.5546875" style="13" customWidth="1"/>
    <col min="777" max="777" width="13.77734375" style="13" customWidth="1"/>
    <col min="778" max="779" width="9.21875" style="13"/>
    <col min="780" max="780" width="13.77734375" style="13" customWidth="1"/>
    <col min="781" max="1024" width="9.21875" style="13"/>
    <col min="1025" max="1025" width="3.77734375" style="13" customWidth="1"/>
    <col min="1026" max="1026" width="13.44140625" style="13" customWidth="1"/>
    <col min="1027" max="1027" width="12.77734375" style="13" customWidth="1"/>
    <col min="1028" max="1028" width="9.21875" style="13" customWidth="1"/>
    <col min="1029" max="1029" width="13.21875" style="13" customWidth="1"/>
    <col min="1030" max="1030" width="0" style="13" hidden="1" customWidth="1"/>
    <col min="1031" max="1031" width="7.77734375" style="13" customWidth="1"/>
    <col min="1032" max="1032" width="12.5546875" style="13" customWidth="1"/>
    <col min="1033" max="1033" width="13.77734375" style="13" customWidth="1"/>
    <col min="1034" max="1035" width="9.21875" style="13"/>
    <col min="1036" max="1036" width="13.77734375" style="13" customWidth="1"/>
    <col min="1037" max="1280" width="9.21875" style="13"/>
    <col min="1281" max="1281" width="3.77734375" style="13" customWidth="1"/>
    <col min="1282" max="1282" width="13.44140625" style="13" customWidth="1"/>
    <col min="1283" max="1283" width="12.77734375" style="13" customWidth="1"/>
    <col min="1284" max="1284" width="9.21875" style="13" customWidth="1"/>
    <col min="1285" max="1285" width="13.21875" style="13" customWidth="1"/>
    <col min="1286" max="1286" width="0" style="13" hidden="1" customWidth="1"/>
    <col min="1287" max="1287" width="7.77734375" style="13" customWidth="1"/>
    <col min="1288" max="1288" width="12.5546875" style="13" customWidth="1"/>
    <col min="1289" max="1289" width="13.77734375" style="13" customWidth="1"/>
    <col min="1290" max="1291" width="9.21875" style="13"/>
    <col min="1292" max="1292" width="13.77734375" style="13" customWidth="1"/>
    <col min="1293" max="1536" width="9.21875" style="13"/>
    <col min="1537" max="1537" width="3.77734375" style="13" customWidth="1"/>
    <col min="1538" max="1538" width="13.44140625" style="13" customWidth="1"/>
    <col min="1539" max="1539" width="12.77734375" style="13" customWidth="1"/>
    <col min="1540" max="1540" width="9.21875" style="13" customWidth="1"/>
    <col min="1541" max="1541" width="13.21875" style="13" customWidth="1"/>
    <col min="1542" max="1542" width="0" style="13" hidden="1" customWidth="1"/>
    <col min="1543" max="1543" width="7.77734375" style="13" customWidth="1"/>
    <col min="1544" max="1544" width="12.5546875" style="13" customWidth="1"/>
    <col min="1545" max="1545" width="13.77734375" style="13" customWidth="1"/>
    <col min="1546" max="1547" width="9.21875" style="13"/>
    <col min="1548" max="1548" width="13.77734375" style="13" customWidth="1"/>
    <col min="1549" max="1792" width="9.21875" style="13"/>
    <col min="1793" max="1793" width="3.77734375" style="13" customWidth="1"/>
    <col min="1794" max="1794" width="13.44140625" style="13" customWidth="1"/>
    <col min="1795" max="1795" width="12.77734375" style="13" customWidth="1"/>
    <col min="1796" max="1796" width="9.21875" style="13" customWidth="1"/>
    <col min="1797" max="1797" width="13.21875" style="13" customWidth="1"/>
    <col min="1798" max="1798" width="0" style="13" hidden="1" customWidth="1"/>
    <col min="1799" max="1799" width="7.77734375" style="13" customWidth="1"/>
    <col min="1800" max="1800" width="12.5546875" style="13" customWidth="1"/>
    <col min="1801" max="1801" width="13.77734375" style="13" customWidth="1"/>
    <col min="1802" max="1803" width="9.21875" style="13"/>
    <col min="1804" max="1804" width="13.77734375" style="13" customWidth="1"/>
    <col min="1805" max="2048" width="9.21875" style="13"/>
    <col min="2049" max="2049" width="3.77734375" style="13" customWidth="1"/>
    <col min="2050" max="2050" width="13.44140625" style="13" customWidth="1"/>
    <col min="2051" max="2051" width="12.77734375" style="13" customWidth="1"/>
    <col min="2052" max="2052" width="9.21875" style="13" customWidth="1"/>
    <col min="2053" max="2053" width="13.21875" style="13" customWidth="1"/>
    <col min="2054" max="2054" width="0" style="13" hidden="1" customWidth="1"/>
    <col min="2055" max="2055" width="7.77734375" style="13" customWidth="1"/>
    <col min="2056" max="2056" width="12.5546875" style="13" customWidth="1"/>
    <col min="2057" max="2057" width="13.77734375" style="13" customWidth="1"/>
    <col min="2058" max="2059" width="9.21875" style="13"/>
    <col min="2060" max="2060" width="13.77734375" style="13" customWidth="1"/>
    <col min="2061" max="2304" width="9.21875" style="13"/>
    <col min="2305" max="2305" width="3.77734375" style="13" customWidth="1"/>
    <col min="2306" max="2306" width="13.44140625" style="13" customWidth="1"/>
    <col min="2307" max="2307" width="12.77734375" style="13" customWidth="1"/>
    <col min="2308" max="2308" width="9.21875" style="13" customWidth="1"/>
    <col min="2309" max="2309" width="13.21875" style="13" customWidth="1"/>
    <col min="2310" max="2310" width="0" style="13" hidden="1" customWidth="1"/>
    <col min="2311" max="2311" width="7.77734375" style="13" customWidth="1"/>
    <col min="2312" max="2312" width="12.5546875" style="13" customWidth="1"/>
    <col min="2313" max="2313" width="13.77734375" style="13" customWidth="1"/>
    <col min="2314" max="2315" width="9.21875" style="13"/>
    <col min="2316" max="2316" width="13.77734375" style="13" customWidth="1"/>
    <col min="2317" max="2560" width="9.21875" style="13"/>
    <col min="2561" max="2561" width="3.77734375" style="13" customWidth="1"/>
    <col min="2562" max="2562" width="13.44140625" style="13" customWidth="1"/>
    <col min="2563" max="2563" width="12.77734375" style="13" customWidth="1"/>
    <col min="2564" max="2564" width="9.21875" style="13" customWidth="1"/>
    <col min="2565" max="2565" width="13.21875" style="13" customWidth="1"/>
    <col min="2566" max="2566" width="0" style="13" hidden="1" customWidth="1"/>
    <col min="2567" max="2567" width="7.77734375" style="13" customWidth="1"/>
    <col min="2568" max="2568" width="12.5546875" style="13" customWidth="1"/>
    <col min="2569" max="2569" width="13.77734375" style="13" customWidth="1"/>
    <col min="2570" max="2571" width="9.21875" style="13"/>
    <col min="2572" max="2572" width="13.77734375" style="13" customWidth="1"/>
    <col min="2573" max="2816" width="9.21875" style="13"/>
    <col min="2817" max="2817" width="3.77734375" style="13" customWidth="1"/>
    <col min="2818" max="2818" width="13.44140625" style="13" customWidth="1"/>
    <col min="2819" max="2819" width="12.77734375" style="13" customWidth="1"/>
    <col min="2820" max="2820" width="9.21875" style="13" customWidth="1"/>
    <col min="2821" max="2821" width="13.21875" style="13" customWidth="1"/>
    <col min="2822" max="2822" width="0" style="13" hidden="1" customWidth="1"/>
    <col min="2823" max="2823" width="7.77734375" style="13" customWidth="1"/>
    <col min="2824" max="2824" width="12.5546875" style="13" customWidth="1"/>
    <col min="2825" max="2825" width="13.77734375" style="13" customWidth="1"/>
    <col min="2826" max="2827" width="9.21875" style="13"/>
    <col min="2828" max="2828" width="13.77734375" style="13" customWidth="1"/>
    <col min="2829" max="3072" width="9.21875" style="13"/>
    <col min="3073" max="3073" width="3.77734375" style="13" customWidth="1"/>
    <col min="3074" max="3074" width="13.44140625" style="13" customWidth="1"/>
    <col min="3075" max="3075" width="12.77734375" style="13" customWidth="1"/>
    <col min="3076" max="3076" width="9.21875" style="13" customWidth="1"/>
    <col min="3077" max="3077" width="13.21875" style="13" customWidth="1"/>
    <col min="3078" max="3078" width="0" style="13" hidden="1" customWidth="1"/>
    <col min="3079" max="3079" width="7.77734375" style="13" customWidth="1"/>
    <col min="3080" max="3080" width="12.5546875" style="13" customWidth="1"/>
    <col min="3081" max="3081" width="13.77734375" style="13" customWidth="1"/>
    <col min="3082" max="3083" width="9.21875" style="13"/>
    <col min="3084" max="3084" width="13.77734375" style="13" customWidth="1"/>
    <col min="3085" max="3328" width="9.21875" style="13"/>
    <col min="3329" max="3329" width="3.77734375" style="13" customWidth="1"/>
    <col min="3330" max="3330" width="13.44140625" style="13" customWidth="1"/>
    <col min="3331" max="3331" width="12.77734375" style="13" customWidth="1"/>
    <col min="3332" max="3332" width="9.21875" style="13" customWidth="1"/>
    <col min="3333" max="3333" width="13.21875" style="13" customWidth="1"/>
    <col min="3334" max="3334" width="0" style="13" hidden="1" customWidth="1"/>
    <col min="3335" max="3335" width="7.77734375" style="13" customWidth="1"/>
    <col min="3336" max="3336" width="12.5546875" style="13" customWidth="1"/>
    <col min="3337" max="3337" width="13.77734375" style="13" customWidth="1"/>
    <col min="3338" max="3339" width="9.21875" style="13"/>
    <col min="3340" max="3340" width="13.77734375" style="13" customWidth="1"/>
    <col min="3341" max="3584" width="9.21875" style="13"/>
    <col min="3585" max="3585" width="3.77734375" style="13" customWidth="1"/>
    <col min="3586" max="3586" width="13.44140625" style="13" customWidth="1"/>
    <col min="3587" max="3587" width="12.77734375" style="13" customWidth="1"/>
    <col min="3588" max="3588" width="9.21875" style="13" customWidth="1"/>
    <col min="3589" max="3589" width="13.21875" style="13" customWidth="1"/>
    <col min="3590" max="3590" width="0" style="13" hidden="1" customWidth="1"/>
    <col min="3591" max="3591" width="7.77734375" style="13" customWidth="1"/>
    <col min="3592" max="3592" width="12.5546875" style="13" customWidth="1"/>
    <col min="3593" max="3593" width="13.77734375" style="13" customWidth="1"/>
    <col min="3594" max="3595" width="9.21875" style="13"/>
    <col min="3596" max="3596" width="13.77734375" style="13" customWidth="1"/>
    <col min="3597" max="3840" width="9.21875" style="13"/>
    <col min="3841" max="3841" width="3.77734375" style="13" customWidth="1"/>
    <col min="3842" max="3842" width="13.44140625" style="13" customWidth="1"/>
    <col min="3843" max="3843" width="12.77734375" style="13" customWidth="1"/>
    <col min="3844" max="3844" width="9.21875" style="13" customWidth="1"/>
    <col min="3845" max="3845" width="13.21875" style="13" customWidth="1"/>
    <col min="3846" max="3846" width="0" style="13" hidden="1" customWidth="1"/>
    <col min="3847" max="3847" width="7.77734375" style="13" customWidth="1"/>
    <col min="3848" max="3848" width="12.5546875" style="13" customWidth="1"/>
    <col min="3849" max="3849" width="13.77734375" style="13" customWidth="1"/>
    <col min="3850" max="3851" width="9.21875" style="13"/>
    <col min="3852" max="3852" width="13.77734375" style="13" customWidth="1"/>
    <col min="3853" max="4096" width="9.21875" style="13"/>
    <col min="4097" max="4097" width="3.77734375" style="13" customWidth="1"/>
    <col min="4098" max="4098" width="13.44140625" style="13" customWidth="1"/>
    <col min="4099" max="4099" width="12.77734375" style="13" customWidth="1"/>
    <col min="4100" max="4100" width="9.21875" style="13" customWidth="1"/>
    <col min="4101" max="4101" width="13.21875" style="13" customWidth="1"/>
    <col min="4102" max="4102" width="0" style="13" hidden="1" customWidth="1"/>
    <col min="4103" max="4103" width="7.77734375" style="13" customWidth="1"/>
    <col min="4104" max="4104" width="12.5546875" style="13" customWidth="1"/>
    <col min="4105" max="4105" width="13.77734375" style="13" customWidth="1"/>
    <col min="4106" max="4107" width="9.21875" style="13"/>
    <col min="4108" max="4108" width="13.77734375" style="13" customWidth="1"/>
    <col min="4109" max="4352" width="9.21875" style="13"/>
    <col min="4353" max="4353" width="3.77734375" style="13" customWidth="1"/>
    <col min="4354" max="4354" width="13.44140625" style="13" customWidth="1"/>
    <col min="4355" max="4355" width="12.77734375" style="13" customWidth="1"/>
    <col min="4356" max="4356" width="9.21875" style="13" customWidth="1"/>
    <col min="4357" max="4357" width="13.21875" style="13" customWidth="1"/>
    <col min="4358" max="4358" width="0" style="13" hidden="1" customWidth="1"/>
    <col min="4359" max="4359" width="7.77734375" style="13" customWidth="1"/>
    <col min="4360" max="4360" width="12.5546875" style="13" customWidth="1"/>
    <col min="4361" max="4361" width="13.77734375" style="13" customWidth="1"/>
    <col min="4362" max="4363" width="9.21875" style="13"/>
    <col min="4364" max="4364" width="13.77734375" style="13" customWidth="1"/>
    <col min="4365" max="4608" width="9.21875" style="13"/>
    <col min="4609" max="4609" width="3.77734375" style="13" customWidth="1"/>
    <col min="4610" max="4610" width="13.44140625" style="13" customWidth="1"/>
    <col min="4611" max="4611" width="12.77734375" style="13" customWidth="1"/>
    <col min="4612" max="4612" width="9.21875" style="13" customWidth="1"/>
    <col min="4613" max="4613" width="13.21875" style="13" customWidth="1"/>
    <col min="4614" max="4614" width="0" style="13" hidden="1" customWidth="1"/>
    <col min="4615" max="4615" width="7.77734375" style="13" customWidth="1"/>
    <col min="4616" max="4616" width="12.5546875" style="13" customWidth="1"/>
    <col min="4617" max="4617" width="13.77734375" style="13" customWidth="1"/>
    <col min="4618" max="4619" width="9.21875" style="13"/>
    <col min="4620" max="4620" width="13.77734375" style="13" customWidth="1"/>
    <col min="4621" max="4864" width="9.21875" style="13"/>
    <col min="4865" max="4865" width="3.77734375" style="13" customWidth="1"/>
    <col min="4866" max="4866" width="13.44140625" style="13" customWidth="1"/>
    <col min="4867" max="4867" width="12.77734375" style="13" customWidth="1"/>
    <col min="4868" max="4868" width="9.21875" style="13" customWidth="1"/>
    <col min="4869" max="4869" width="13.21875" style="13" customWidth="1"/>
    <col min="4870" max="4870" width="0" style="13" hidden="1" customWidth="1"/>
    <col min="4871" max="4871" width="7.77734375" style="13" customWidth="1"/>
    <col min="4872" max="4872" width="12.5546875" style="13" customWidth="1"/>
    <col min="4873" max="4873" width="13.77734375" style="13" customWidth="1"/>
    <col min="4874" max="4875" width="9.21875" style="13"/>
    <col min="4876" max="4876" width="13.77734375" style="13" customWidth="1"/>
    <col min="4877" max="5120" width="9.21875" style="13"/>
    <col min="5121" max="5121" width="3.77734375" style="13" customWidth="1"/>
    <col min="5122" max="5122" width="13.44140625" style="13" customWidth="1"/>
    <col min="5123" max="5123" width="12.77734375" style="13" customWidth="1"/>
    <col min="5124" max="5124" width="9.21875" style="13" customWidth="1"/>
    <col min="5125" max="5125" width="13.21875" style="13" customWidth="1"/>
    <col min="5126" max="5126" width="0" style="13" hidden="1" customWidth="1"/>
    <col min="5127" max="5127" width="7.77734375" style="13" customWidth="1"/>
    <col min="5128" max="5128" width="12.5546875" style="13" customWidth="1"/>
    <col min="5129" max="5129" width="13.77734375" style="13" customWidth="1"/>
    <col min="5130" max="5131" width="9.21875" style="13"/>
    <col min="5132" max="5132" width="13.77734375" style="13" customWidth="1"/>
    <col min="5133" max="5376" width="9.21875" style="13"/>
    <col min="5377" max="5377" width="3.77734375" style="13" customWidth="1"/>
    <col min="5378" max="5378" width="13.44140625" style="13" customWidth="1"/>
    <col min="5379" max="5379" width="12.77734375" style="13" customWidth="1"/>
    <col min="5380" max="5380" width="9.21875" style="13" customWidth="1"/>
    <col min="5381" max="5381" width="13.21875" style="13" customWidth="1"/>
    <col min="5382" max="5382" width="0" style="13" hidden="1" customWidth="1"/>
    <col min="5383" max="5383" width="7.77734375" style="13" customWidth="1"/>
    <col min="5384" max="5384" width="12.5546875" style="13" customWidth="1"/>
    <col min="5385" max="5385" width="13.77734375" style="13" customWidth="1"/>
    <col min="5386" max="5387" width="9.21875" style="13"/>
    <col min="5388" max="5388" width="13.77734375" style="13" customWidth="1"/>
    <col min="5389" max="5632" width="9.21875" style="13"/>
    <col min="5633" max="5633" width="3.77734375" style="13" customWidth="1"/>
    <col min="5634" max="5634" width="13.44140625" style="13" customWidth="1"/>
    <col min="5635" max="5635" width="12.77734375" style="13" customWidth="1"/>
    <col min="5636" max="5636" width="9.21875" style="13" customWidth="1"/>
    <col min="5637" max="5637" width="13.21875" style="13" customWidth="1"/>
    <col min="5638" max="5638" width="0" style="13" hidden="1" customWidth="1"/>
    <col min="5639" max="5639" width="7.77734375" style="13" customWidth="1"/>
    <col min="5640" max="5640" width="12.5546875" style="13" customWidth="1"/>
    <col min="5641" max="5641" width="13.77734375" style="13" customWidth="1"/>
    <col min="5642" max="5643" width="9.21875" style="13"/>
    <col min="5644" max="5644" width="13.77734375" style="13" customWidth="1"/>
    <col min="5645" max="5888" width="9.21875" style="13"/>
    <col min="5889" max="5889" width="3.77734375" style="13" customWidth="1"/>
    <col min="5890" max="5890" width="13.44140625" style="13" customWidth="1"/>
    <col min="5891" max="5891" width="12.77734375" style="13" customWidth="1"/>
    <col min="5892" max="5892" width="9.21875" style="13" customWidth="1"/>
    <col min="5893" max="5893" width="13.21875" style="13" customWidth="1"/>
    <col min="5894" max="5894" width="0" style="13" hidden="1" customWidth="1"/>
    <col min="5895" max="5895" width="7.77734375" style="13" customWidth="1"/>
    <col min="5896" max="5896" width="12.5546875" style="13" customWidth="1"/>
    <col min="5897" max="5897" width="13.77734375" style="13" customWidth="1"/>
    <col min="5898" max="5899" width="9.21875" style="13"/>
    <col min="5900" max="5900" width="13.77734375" style="13" customWidth="1"/>
    <col min="5901" max="6144" width="9.21875" style="13"/>
    <col min="6145" max="6145" width="3.77734375" style="13" customWidth="1"/>
    <col min="6146" max="6146" width="13.44140625" style="13" customWidth="1"/>
    <col min="6147" max="6147" width="12.77734375" style="13" customWidth="1"/>
    <col min="6148" max="6148" width="9.21875" style="13" customWidth="1"/>
    <col min="6149" max="6149" width="13.21875" style="13" customWidth="1"/>
    <col min="6150" max="6150" width="0" style="13" hidden="1" customWidth="1"/>
    <col min="6151" max="6151" width="7.77734375" style="13" customWidth="1"/>
    <col min="6152" max="6152" width="12.5546875" style="13" customWidth="1"/>
    <col min="6153" max="6153" width="13.77734375" style="13" customWidth="1"/>
    <col min="6154" max="6155" width="9.21875" style="13"/>
    <col min="6156" max="6156" width="13.77734375" style="13" customWidth="1"/>
    <col min="6157" max="6400" width="9.21875" style="13"/>
    <col min="6401" max="6401" width="3.77734375" style="13" customWidth="1"/>
    <col min="6402" max="6402" width="13.44140625" style="13" customWidth="1"/>
    <col min="6403" max="6403" width="12.77734375" style="13" customWidth="1"/>
    <col min="6404" max="6404" width="9.21875" style="13" customWidth="1"/>
    <col min="6405" max="6405" width="13.21875" style="13" customWidth="1"/>
    <col min="6406" max="6406" width="0" style="13" hidden="1" customWidth="1"/>
    <col min="6407" max="6407" width="7.77734375" style="13" customWidth="1"/>
    <col min="6408" max="6408" width="12.5546875" style="13" customWidth="1"/>
    <col min="6409" max="6409" width="13.77734375" style="13" customWidth="1"/>
    <col min="6410" max="6411" width="9.21875" style="13"/>
    <col min="6412" max="6412" width="13.77734375" style="13" customWidth="1"/>
    <col min="6413" max="6656" width="9.21875" style="13"/>
    <col min="6657" max="6657" width="3.77734375" style="13" customWidth="1"/>
    <col min="6658" max="6658" width="13.44140625" style="13" customWidth="1"/>
    <col min="6659" max="6659" width="12.77734375" style="13" customWidth="1"/>
    <col min="6660" max="6660" width="9.21875" style="13" customWidth="1"/>
    <col min="6661" max="6661" width="13.21875" style="13" customWidth="1"/>
    <col min="6662" max="6662" width="0" style="13" hidden="1" customWidth="1"/>
    <col min="6663" max="6663" width="7.77734375" style="13" customWidth="1"/>
    <col min="6664" max="6664" width="12.5546875" style="13" customWidth="1"/>
    <col min="6665" max="6665" width="13.77734375" style="13" customWidth="1"/>
    <col min="6666" max="6667" width="9.21875" style="13"/>
    <col min="6668" max="6668" width="13.77734375" style="13" customWidth="1"/>
    <col min="6669" max="6912" width="9.21875" style="13"/>
    <col min="6913" max="6913" width="3.77734375" style="13" customWidth="1"/>
    <col min="6914" max="6914" width="13.44140625" style="13" customWidth="1"/>
    <col min="6915" max="6915" width="12.77734375" style="13" customWidth="1"/>
    <col min="6916" max="6916" width="9.21875" style="13" customWidth="1"/>
    <col min="6917" max="6917" width="13.21875" style="13" customWidth="1"/>
    <col min="6918" max="6918" width="0" style="13" hidden="1" customWidth="1"/>
    <col min="6919" max="6919" width="7.77734375" style="13" customWidth="1"/>
    <col min="6920" max="6920" width="12.5546875" style="13" customWidth="1"/>
    <col min="6921" max="6921" width="13.77734375" style="13" customWidth="1"/>
    <col min="6922" max="6923" width="9.21875" style="13"/>
    <col min="6924" max="6924" width="13.77734375" style="13" customWidth="1"/>
    <col min="6925" max="7168" width="9.21875" style="13"/>
    <col min="7169" max="7169" width="3.77734375" style="13" customWidth="1"/>
    <col min="7170" max="7170" width="13.44140625" style="13" customWidth="1"/>
    <col min="7171" max="7171" width="12.77734375" style="13" customWidth="1"/>
    <col min="7172" max="7172" width="9.21875" style="13" customWidth="1"/>
    <col min="7173" max="7173" width="13.21875" style="13" customWidth="1"/>
    <col min="7174" max="7174" width="0" style="13" hidden="1" customWidth="1"/>
    <col min="7175" max="7175" width="7.77734375" style="13" customWidth="1"/>
    <col min="7176" max="7176" width="12.5546875" style="13" customWidth="1"/>
    <col min="7177" max="7177" width="13.77734375" style="13" customWidth="1"/>
    <col min="7178" max="7179" width="9.21875" style="13"/>
    <col min="7180" max="7180" width="13.77734375" style="13" customWidth="1"/>
    <col min="7181" max="7424" width="9.21875" style="13"/>
    <col min="7425" max="7425" width="3.77734375" style="13" customWidth="1"/>
    <col min="7426" max="7426" width="13.44140625" style="13" customWidth="1"/>
    <col min="7427" max="7427" width="12.77734375" style="13" customWidth="1"/>
    <col min="7428" max="7428" width="9.21875" style="13" customWidth="1"/>
    <col min="7429" max="7429" width="13.21875" style="13" customWidth="1"/>
    <col min="7430" max="7430" width="0" style="13" hidden="1" customWidth="1"/>
    <col min="7431" max="7431" width="7.77734375" style="13" customWidth="1"/>
    <col min="7432" max="7432" width="12.5546875" style="13" customWidth="1"/>
    <col min="7433" max="7433" width="13.77734375" style="13" customWidth="1"/>
    <col min="7434" max="7435" width="9.21875" style="13"/>
    <col min="7436" max="7436" width="13.77734375" style="13" customWidth="1"/>
    <col min="7437" max="7680" width="9.21875" style="13"/>
    <col min="7681" max="7681" width="3.77734375" style="13" customWidth="1"/>
    <col min="7682" max="7682" width="13.44140625" style="13" customWidth="1"/>
    <col min="7683" max="7683" width="12.77734375" style="13" customWidth="1"/>
    <col min="7684" max="7684" width="9.21875" style="13" customWidth="1"/>
    <col min="7685" max="7685" width="13.21875" style="13" customWidth="1"/>
    <col min="7686" max="7686" width="0" style="13" hidden="1" customWidth="1"/>
    <col min="7687" max="7687" width="7.77734375" style="13" customWidth="1"/>
    <col min="7688" max="7688" width="12.5546875" style="13" customWidth="1"/>
    <col min="7689" max="7689" width="13.77734375" style="13" customWidth="1"/>
    <col min="7690" max="7691" width="9.21875" style="13"/>
    <col min="7692" max="7692" width="13.77734375" style="13" customWidth="1"/>
    <col min="7693" max="7936" width="9.21875" style="13"/>
    <col min="7937" max="7937" width="3.77734375" style="13" customWidth="1"/>
    <col min="7938" max="7938" width="13.44140625" style="13" customWidth="1"/>
    <col min="7939" max="7939" width="12.77734375" style="13" customWidth="1"/>
    <col min="7940" max="7940" width="9.21875" style="13" customWidth="1"/>
    <col min="7941" max="7941" width="13.21875" style="13" customWidth="1"/>
    <col min="7942" max="7942" width="0" style="13" hidden="1" customWidth="1"/>
    <col min="7943" max="7943" width="7.77734375" style="13" customWidth="1"/>
    <col min="7944" max="7944" width="12.5546875" style="13" customWidth="1"/>
    <col min="7945" max="7945" width="13.77734375" style="13" customWidth="1"/>
    <col min="7946" max="7947" width="9.21875" style="13"/>
    <col min="7948" max="7948" width="13.77734375" style="13" customWidth="1"/>
    <col min="7949" max="8192" width="9.21875" style="13"/>
    <col min="8193" max="8193" width="3.77734375" style="13" customWidth="1"/>
    <col min="8194" max="8194" width="13.44140625" style="13" customWidth="1"/>
    <col min="8195" max="8195" width="12.77734375" style="13" customWidth="1"/>
    <col min="8196" max="8196" width="9.21875" style="13" customWidth="1"/>
    <col min="8197" max="8197" width="13.21875" style="13" customWidth="1"/>
    <col min="8198" max="8198" width="0" style="13" hidden="1" customWidth="1"/>
    <col min="8199" max="8199" width="7.77734375" style="13" customWidth="1"/>
    <col min="8200" max="8200" width="12.5546875" style="13" customWidth="1"/>
    <col min="8201" max="8201" width="13.77734375" style="13" customWidth="1"/>
    <col min="8202" max="8203" width="9.21875" style="13"/>
    <col min="8204" max="8204" width="13.77734375" style="13" customWidth="1"/>
    <col min="8205" max="8448" width="9.21875" style="13"/>
    <col min="8449" max="8449" width="3.77734375" style="13" customWidth="1"/>
    <col min="8450" max="8450" width="13.44140625" style="13" customWidth="1"/>
    <col min="8451" max="8451" width="12.77734375" style="13" customWidth="1"/>
    <col min="8452" max="8452" width="9.21875" style="13" customWidth="1"/>
    <col min="8453" max="8453" width="13.21875" style="13" customWidth="1"/>
    <col min="8454" max="8454" width="0" style="13" hidden="1" customWidth="1"/>
    <col min="8455" max="8455" width="7.77734375" style="13" customWidth="1"/>
    <col min="8456" max="8456" width="12.5546875" style="13" customWidth="1"/>
    <col min="8457" max="8457" width="13.77734375" style="13" customWidth="1"/>
    <col min="8458" max="8459" width="9.21875" style="13"/>
    <col min="8460" max="8460" width="13.77734375" style="13" customWidth="1"/>
    <col min="8461" max="8704" width="9.21875" style="13"/>
    <col min="8705" max="8705" width="3.77734375" style="13" customWidth="1"/>
    <col min="8706" max="8706" width="13.44140625" style="13" customWidth="1"/>
    <col min="8707" max="8707" width="12.77734375" style="13" customWidth="1"/>
    <col min="8708" max="8708" width="9.21875" style="13" customWidth="1"/>
    <col min="8709" max="8709" width="13.21875" style="13" customWidth="1"/>
    <col min="8710" max="8710" width="0" style="13" hidden="1" customWidth="1"/>
    <col min="8711" max="8711" width="7.77734375" style="13" customWidth="1"/>
    <col min="8712" max="8712" width="12.5546875" style="13" customWidth="1"/>
    <col min="8713" max="8713" width="13.77734375" style="13" customWidth="1"/>
    <col min="8714" max="8715" width="9.21875" style="13"/>
    <col min="8716" max="8716" width="13.77734375" style="13" customWidth="1"/>
    <col min="8717" max="8960" width="9.21875" style="13"/>
    <col min="8961" max="8961" width="3.77734375" style="13" customWidth="1"/>
    <col min="8962" max="8962" width="13.44140625" style="13" customWidth="1"/>
    <col min="8963" max="8963" width="12.77734375" style="13" customWidth="1"/>
    <col min="8964" max="8964" width="9.21875" style="13" customWidth="1"/>
    <col min="8965" max="8965" width="13.21875" style="13" customWidth="1"/>
    <col min="8966" max="8966" width="0" style="13" hidden="1" customWidth="1"/>
    <col min="8967" max="8967" width="7.77734375" style="13" customWidth="1"/>
    <col min="8968" max="8968" width="12.5546875" style="13" customWidth="1"/>
    <col min="8969" max="8969" width="13.77734375" style="13" customWidth="1"/>
    <col min="8970" max="8971" width="9.21875" style="13"/>
    <col min="8972" max="8972" width="13.77734375" style="13" customWidth="1"/>
    <col min="8973" max="9216" width="9.21875" style="13"/>
    <col min="9217" max="9217" width="3.77734375" style="13" customWidth="1"/>
    <col min="9218" max="9218" width="13.44140625" style="13" customWidth="1"/>
    <col min="9219" max="9219" width="12.77734375" style="13" customWidth="1"/>
    <col min="9220" max="9220" width="9.21875" style="13" customWidth="1"/>
    <col min="9221" max="9221" width="13.21875" style="13" customWidth="1"/>
    <col min="9222" max="9222" width="0" style="13" hidden="1" customWidth="1"/>
    <col min="9223" max="9223" width="7.77734375" style="13" customWidth="1"/>
    <col min="9224" max="9224" width="12.5546875" style="13" customWidth="1"/>
    <col min="9225" max="9225" width="13.77734375" style="13" customWidth="1"/>
    <col min="9226" max="9227" width="9.21875" style="13"/>
    <col min="9228" max="9228" width="13.77734375" style="13" customWidth="1"/>
    <col min="9229" max="9472" width="9.21875" style="13"/>
    <col min="9473" max="9473" width="3.77734375" style="13" customWidth="1"/>
    <col min="9474" max="9474" width="13.44140625" style="13" customWidth="1"/>
    <col min="9475" max="9475" width="12.77734375" style="13" customWidth="1"/>
    <col min="9476" max="9476" width="9.21875" style="13" customWidth="1"/>
    <col min="9477" max="9477" width="13.21875" style="13" customWidth="1"/>
    <col min="9478" max="9478" width="0" style="13" hidden="1" customWidth="1"/>
    <col min="9479" max="9479" width="7.77734375" style="13" customWidth="1"/>
    <col min="9480" max="9480" width="12.5546875" style="13" customWidth="1"/>
    <col min="9481" max="9481" width="13.77734375" style="13" customWidth="1"/>
    <col min="9482" max="9483" width="9.21875" style="13"/>
    <col min="9484" max="9484" width="13.77734375" style="13" customWidth="1"/>
    <col min="9485" max="9728" width="9.21875" style="13"/>
    <col min="9729" max="9729" width="3.77734375" style="13" customWidth="1"/>
    <col min="9730" max="9730" width="13.44140625" style="13" customWidth="1"/>
    <col min="9731" max="9731" width="12.77734375" style="13" customWidth="1"/>
    <col min="9732" max="9732" width="9.21875" style="13" customWidth="1"/>
    <col min="9733" max="9733" width="13.21875" style="13" customWidth="1"/>
    <col min="9734" max="9734" width="0" style="13" hidden="1" customWidth="1"/>
    <col min="9735" max="9735" width="7.77734375" style="13" customWidth="1"/>
    <col min="9736" max="9736" width="12.5546875" style="13" customWidth="1"/>
    <col min="9737" max="9737" width="13.77734375" style="13" customWidth="1"/>
    <col min="9738" max="9739" width="9.21875" style="13"/>
    <col min="9740" max="9740" width="13.77734375" style="13" customWidth="1"/>
    <col min="9741" max="9984" width="9.21875" style="13"/>
    <col min="9985" max="9985" width="3.77734375" style="13" customWidth="1"/>
    <col min="9986" max="9986" width="13.44140625" style="13" customWidth="1"/>
    <col min="9987" max="9987" width="12.77734375" style="13" customWidth="1"/>
    <col min="9988" max="9988" width="9.21875" style="13" customWidth="1"/>
    <col min="9989" max="9989" width="13.21875" style="13" customWidth="1"/>
    <col min="9990" max="9990" width="0" style="13" hidden="1" customWidth="1"/>
    <col min="9991" max="9991" width="7.77734375" style="13" customWidth="1"/>
    <col min="9992" max="9992" width="12.5546875" style="13" customWidth="1"/>
    <col min="9993" max="9993" width="13.77734375" style="13" customWidth="1"/>
    <col min="9994" max="9995" width="9.21875" style="13"/>
    <col min="9996" max="9996" width="13.77734375" style="13" customWidth="1"/>
    <col min="9997" max="10240" width="9.21875" style="13"/>
    <col min="10241" max="10241" width="3.77734375" style="13" customWidth="1"/>
    <col min="10242" max="10242" width="13.44140625" style="13" customWidth="1"/>
    <col min="10243" max="10243" width="12.77734375" style="13" customWidth="1"/>
    <col min="10244" max="10244" width="9.21875" style="13" customWidth="1"/>
    <col min="10245" max="10245" width="13.21875" style="13" customWidth="1"/>
    <col min="10246" max="10246" width="0" style="13" hidden="1" customWidth="1"/>
    <col min="10247" max="10247" width="7.77734375" style="13" customWidth="1"/>
    <col min="10248" max="10248" width="12.5546875" style="13" customWidth="1"/>
    <col min="10249" max="10249" width="13.77734375" style="13" customWidth="1"/>
    <col min="10250" max="10251" width="9.21875" style="13"/>
    <col min="10252" max="10252" width="13.77734375" style="13" customWidth="1"/>
    <col min="10253" max="10496" width="9.21875" style="13"/>
    <col min="10497" max="10497" width="3.77734375" style="13" customWidth="1"/>
    <col min="10498" max="10498" width="13.44140625" style="13" customWidth="1"/>
    <col min="10499" max="10499" width="12.77734375" style="13" customWidth="1"/>
    <col min="10500" max="10500" width="9.21875" style="13" customWidth="1"/>
    <col min="10501" max="10501" width="13.21875" style="13" customWidth="1"/>
    <col min="10502" max="10502" width="0" style="13" hidden="1" customWidth="1"/>
    <col min="10503" max="10503" width="7.77734375" style="13" customWidth="1"/>
    <col min="10504" max="10504" width="12.5546875" style="13" customWidth="1"/>
    <col min="10505" max="10505" width="13.77734375" style="13" customWidth="1"/>
    <col min="10506" max="10507" width="9.21875" style="13"/>
    <col min="10508" max="10508" width="13.77734375" style="13" customWidth="1"/>
    <col min="10509" max="10752" width="9.21875" style="13"/>
    <col min="10753" max="10753" width="3.77734375" style="13" customWidth="1"/>
    <col min="10754" max="10754" width="13.44140625" style="13" customWidth="1"/>
    <col min="10755" max="10755" width="12.77734375" style="13" customWidth="1"/>
    <col min="10756" max="10756" width="9.21875" style="13" customWidth="1"/>
    <col min="10757" max="10757" width="13.21875" style="13" customWidth="1"/>
    <col min="10758" max="10758" width="0" style="13" hidden="1" customWidth="1"/>
    <col min="10759" max="10759" width="7.77734375" style="13" customWidth="1"/>
    <col min="10760" max="10760" width="12.5546875" style="13" customWidth="1"/>
    <col min="10761" max="10761" width="13.77734375" style="13" customWidth="1"/>
    <col min="10762" max="10763" width="9.21875" style="13"/>
    <col min="10764" max="10764" width="13.77734375" style="13" customWidth="1"/>
    <col min="10765" max="11008" width="9.21875" style="13"/>
    <col min="11009" max="11009" width="3.77734375" style="13" customWidth="1"/>
    <col min="11010" max="11010" width="13.44140625" style="13" customWidth="1"/>
    <col min="11011" max="11011" width="12.77734375" style="13" customWidth="1"/>
    <col min="11012" max="11012" width="9.21875" style="13" customWidth="1"/>
    <col min="11013" max="11013" width="13.21875" style="13" customWidth="1"/>
    <col min="11014" max="11014" width="0" style="13" hidden="1" customWidth="1"/>
    <col min="11015" max="11015" width="7.77734375" style="13" customWidth="1"/>
    <col min="11016" max="11016" width="12.5546875" style="13" customWidth="1"/>
    <col min="11017" max="11017" width="13.77734375" style="13" customWidth="1"/>
    <col min="11018" max="11019" width="9.21875" style="13"/>
    <col min="11020" max="11020" width="13.77734375" style="13" customWidth="1"/>
    <col min="11021" max="11264" width="9.21875" style="13"/>
    <col min="11265" max="11265" width="3.77734375" style="13" customWidth="1"/>
    <col min="11266" max="11266" width="13.44140625" style="13" customWidth="1"/>
    <col min="11267" max="11267" width="12.77734375" style="13" customWidth="1"/>
    <col min="11268" max="11268" width="9.21875" style="13" customWidth="1"/>
    <col min="11269" max="11269" width="13.21875" style="13" customWidth="1"/>
    <col min="11270" max="11270" width="0" style="13" hidden="1" customWidth="1"/>
    <col min="11271" max="11271" width="7.77734375" style="13" customWidth="1"/>
    <col min="11272" max="11272" width="12.5546875" style="13" customWidth="1"/>
    <col min="11273" max="11273" width="13.77734375" style="13" customWidth="1"/>
    <col min="11274" max="11275" width="9.21875" style="13"/>
    <col min="11276" max="11276" width="13.77734375" style="13" customWidth="1"/>
    <col min="11277" max="11520" width="9.21875" style="13"/>
    <col min="11521" max="11521" width="3.77734375" style="13" customWidth="1"/>
    <col min="11522" max="11522" width="13.44140625" style="13" customWidth="1"/>
    <col min="11523" max="11523" width="12.77734375" style="13" customWidth="1"/>
    <col min="11524" max="11524" width="9.21875" style="13" customWidth="1"/>
    <col min="11525" max="11525" width="13.21875" style="13" customWidth="1"/>
    <col min="11526" max="11526" width="0" style="13" hidden="1" customWidth="1"/>
    <col min="11527" max="11527" width="7.77734375" style="13" customWidth="1"/>
    <col min="11528" max="11528" width="12.5546875" style="13" customWidth="1"/>
    <col min="11529" max="11529" width="13.77734375" style="13" customWidth="1"/>
    <col min="11530" max="11531" width="9.21875" style="13"/>
    <col min="11532" max="11532" width="13.77734375" style="13" customWidth="1"/>
    <col min="11533" max="11776" width="9.21875" style="13"/>
    <col min="11777" max="11777" width="3.77734375" style="13" customWidth="1"/>
    <col min="11778" max="11778" width="13.44140625" style="13" customWidth="1"/>
    <col min="11779" max="11779" width="12.77734375" style="13" customWidth="1"/>
    <col min="11780" max="11780" width="9.21875" style="13" customWidth="1"/>
    <col min="11781" max="11781" width="13.21875" style="13" customWidth="1"/>
    <col min="11782" max="11782" width="0" style="13" hidden="1" customWidth="1"/>
    <col min="11783" max="11783" width="7.77734375" style="13" customWidth="1"/>
    <col min="11784" max="11784" width="12.5546875" style="13" customWidth="1"/>
    <col min="11785" max="11785" width="13.77734375" style="13" customWidth="1"/>
    <col min="11786" max="11787" width="9.21875" style="13"/>
    <col min="11788" max="11788" width="13.77734375" style="13" customWidth="1"/>
    <col min="11789" max="12032" width="9.21875" style="13"/>
    <col min="12033" max="12033" width="3.77734375" style="13" customWidth="1"/>
    <col min="12034" max="12034" width="13.44140625" style="13" customWidth="1"/>
    <col min="12035" max="12035" width="12.77734375" style="13" customWidth="1"/>
    <col min="12036" max="12036" width="9.21875" style="13" customWidth="1"/>
    <col min="12037" max="12037" width="13.21875" style="13" customWidth="1"/>
    <col min="12038" max="12038" width="0" style="13" hidden="1" customWidth="1"/>
    <col min="12039" max="12039" width="7.77734375" style="13" customWidth="1"/>
    <col min="12040" max="12040" width="12.5546875" style="13" customWidth="1"/>
    <col min="12041" max="12041" width="13.77734375" style="13" customWidth="1"/>
    <col min="12042" max="12043" width="9.21875" style="13"/>
    <col min="12044" max="12044" width="13.77734375" style="13" customWidth="1"/>
    <col min="12045" max="12288" width="9.21875" style="13"/>
    <col min="12289" max="12289" width="3.77734375" style="13" customWidth="1"/>
    <col min="12290" max="12290" width="13.44140625" style="13" customWidth="1"/>
    <col min="12291" max="12291" width="12.77734375" style="13" customWidth="1"/>
    <col min="12292" max="12292" width="9.21875" style="13" customWidth="1"/>
    <col min="12293" max="12293" width="13.21875" style="13" customWidth="1"/>
    <col min="12294" max="12294" width="0" style="13" hidden="1" customWidth="1"/>
    <col min="12295" max="12295" width="7.77734375" style="13" customWidth="1"/>
    <col min="12296" max="12296" width="12.5546875" style="13" customWidth="1"/>
    <col min="12297" max="12297" width="13.77734375" style="13" customWidth="1"/>
    <col min="12298" max="12299" width="9.21875" style="13"/>
    <col min="12300" max="12300" width="13.77734375" style="13" customWidth="1"/>
    <col min="12301" max="12544" width="9.21875" style="13"/>
    <col min="12545" max="12545" width="3.77734375" style="13" customWidth="1"/>
    <col min="12546" max="12546" width="13.44140625" style="13" customWidth="1"/>
    <col min="12547" max="12547" width="12.77734375" style="13" customWidth="1"/>
    <col min="12548" max="12548" width="9.21875" style="13" customWidth="1"/>
    <col min="12549" max="12549" width="13.21875" style="13" customWidth="1"/>
    <col min="12550" max="12550" width="0" style="13" hidden="1" customWidth="1"/>
    <col min="12551" max="12551" width="7.77734375" style="13" customWidth="1"/>
    <col min="12552" max="12552" width="12.5546875" style="13" customWidth="1"/>
    <col min="12553" max="12553" width="13.77734375" style="13" customWidth="1"/>
    <col min="12554" max="12555" width="9.21875" style="13"/>
    <col min="12556" max="12556" width="13.77734375" style="13" customWidth="1"/>
    <col min="12557" max="12800" width="9.21875" style="13"/>
    <col min="12801" max="12801" width="3.77734375" style="13" customWidth="1"/>
    <col min="12802" max="12802" width="13.44140625" style="13" customWidth="1"/>
    <col min="12803" max="12803" width="12.77734375" style="13" customWidth="1"/>
    <col min="12804" max="12804" width="9.21875" style="13" customWidth="1"/>
    <col min="12805" max="12805" width="13.21875" style="13" customWidth="1"/>
    <col min="12806" max="12806" width="0" style="13" hidden="1" customWidth="1"/>
    <col min="12807" max="12807" width="7.77734375" style="13" customWidth="1"/>
    <col min="12808" max="12808" width="12.5546875" style="13" customWidth="1"/>
    <col min="12809" max="12809" width="13.77734375" style="13" customWidth="1"/>
    <col min="12810" max="12811" width="9.21875" style="13"/>
    <col min="12812" max="12812" width="13.77734375" style="13" customWidth="1"/>
    <col min="12813" max="13056" width="9.21875" style="13"/>
    <col min="13057" max="13057" width="3.77734375" style="13" customWidth="1"/>
    <col min="13058" max="13058" width="13.44140625" style="13" customWidth="1"/>
    <col min="13059" max="13059" width="12.77734375" style="13" customWidth="1"/>
    <col min="13060" max="13060" width="9.21875" style="13" customWidth="1"/>
    <col min="13061" max="13061" width="13.21875" style="13" customWidth="1"/>
    <col min="13062" max="13062" width="0" style="13" hidden="1" customWidth="1"/>
    <col min="13063" max="13063" width="7.77734375" style="13" customWidth="1"/>
    <col min="13064" max="13064" width="12.5546875" style="13" customWidth="1"/>
    <col min="13065" max="13065" width="13.77734375" style="13" customWidth="1"/>
    <col min="13066" max="13067" width="9.21875" style="13"/>
    <col min="13068" max="13068" width="13.77734375" style="13" customWidth="1"/>
    <col min="13069" max="13312" width="9.21875" style="13"/>
    <col min="13313" max="13313" width="3.77734375" style="13" customWidth="1"/>
    <col min="13314" max="13314" width="13.44140625" style="13" customWidth="1"/>
    <col min="13315" max="13315" width="12.77734375" style="13" customWidth="1"/>
    <col min="13316" max="13316" width="9.21875" style="13" customWidth="1"/>
    <col min="13317" max="13317" width="13.21875" style="13" customWidth="1"/>
    <col min="13318" max="13318" width="0" style="13" hidden="1" customWidth="1"/>
    <col min="13319" max="13319" width="7.77734375" style="13" customWidth="1"/>
    <col min="13320" max="13320" width="12.5546875" style="13" customWidth="1"/>
    <col min="13321" max="13321" width="13.77734375" style="13" customWidth="1"/>
    <col min="13322" max="13323" width="9.21875" style="13"/>
    <col min="13324" max="13324" width="13.77734375" style="13" customWidth="1"/>
    <col min="13325" max="13568" width="9.21875" style="13"/>
    <col min="13569" max="13569" width="3.77734375" style="13" customWidth="1"/>
    <col min="13570" max="13570" width="13.44140625" style="13" customWidth="1"/>
    <col min="13571" max="13571" width="12.77734375" style="13" customWidth="1"/>
    <col min="13572" max="13572" width="9.21875" style="13" customWidth="1"/>
    <col min="13573" max="13573" width="13.21875" style="13" customWidth="1"/>
    <col min="13574" max="13574" width="0" style="13" hidden="1" customWidth="1"/>
    <col min="13575" max="13575" width="7.77734375" style="13" customWidth="1"/>
    <col min="13576" max="13576" width="12.5546875" style="13" customWidth="1"/>
    <col min="13577" max="13577" width="13.77734375" style="13" customWidth="1"/>
    <col min="13578" max="13579" width="9.21875" style="13"/>
    <col min="13580" max="13580" width="13.77734375" style="13" customWidth="1"/>
    <col min="13581" max="13824" width="9.21875" style="13"/>
    <col min="13825" max="13825" width="3.77734375" style="13" customWidth="1"/>
    <col min="13826" max="13826" width="13.44140625" style="13" customWidth="1"/>
    <col min="13827" max="13827" width="12.77734375" style="13" customWidth="1"/>
    <col min="13828" max="13828" width="9.21875" style="13" customWidth="1"/>
    <col min="13829" max="13829" width="13.21875" style="13" customWidth="1"/>
    <col min="13830" max="13830" width="0" style="13" hidden="1" customWidth="1"/>
    <col min="13831" max="13831" width="7.77734375" style="13" customWidth="1"/>
    <col min="13832" max="13832" width="12.5546875" style="13" customWidth="1"/>
    <col min="13833" max="13833" width="13.77734375" style="13" customWidth="1"/>
    <col min="13834" max="13835" width="9.21875" style="13"/>
    <col min="13836" max="13836" width="13.77734375" style="13" customWidth="1"/>
    <col min="13837" max="14080" width="9.21875" style="13"/>
    <col min="14081" max="14081" width="3.77734375" style="13" customWidth="1"/>
    <col min="14082" max="14082" width="13.44140625" style="13" customWidth="1"/>
    <col min="14083" max="14083" width="12.77734375" style="13" customWidth="1"/>
    <col min="14084" max="14084" width="9.21875" style="13" customWidth="1"/>
    <col min="14085" max="14085" width="13.21875" style="13" customWidth="1"/>
    <col min="14086" max="14086" width="0" style="13" hidden="1" customWidth="1"/>
    <col min="14087" max="14087" width="7.77734375" style="13" customWidth="1"/>
    <col min="14088" max="14088" width="12.5546875" style="13" customWidth="1"/>
    <col min="14089" max="14089" width="13.77734375" style="13" customWidth="1"/>
    <col min="14090" max="14091" width="9.21875" style="13"/>
    <col min="14092" max="14092" width="13.77734375" style="13" customWidth="1"/>
    <col min="14093" max="14336" width="9.21875" style="13"/>
    <col min="14337" max="14337" width="3.77734375" style="13" customWidth="1"/>
    <col min="14338" max="14338" width="13.44140625" style="13" customWidth="1"/>
    <col min="14339" max="14339" width="12.77734375" style="13" customWidth="1"/>
    <col min="14340" max="14340" width="9.21875" style="13" customWidth="1"/>
    <col min="14341" max="14341" width="13.21875" style="13" customWidth="1"/>
    <col min="14342" max="14342" width="0" style="13" hidden="1" customWidth="1"/>
    <col min="14343" max="14343" width="7.77734375" style="13" customWidth="1"/>
    <col min="14344" max="14344" width="12.5546875" style="13" customWidth="1"/>
    <col min="14345" max="14345" width="13.77734375" style="13" customWidth="1"/>
    <col min="14346" max="14347" width="9.21875" style="13"/>
    <col min="14348" max="14348" width="13.77734375" style="13" customWidth="1"/>
    <col min="14349" max="14592" width="9.21875" style="13"/>
    <col min="14593" max="14593" width="3.77734375" style="13" customWidth="1"/>
    <col min="14594" max="14594" width="13.44140625" style="13" customWidth="1"/>
    <col min="14595" max="14595" width="12.77734375" style="13" customWidth="1"/>
    <col min="14596" max="14596" width="9.21875" style="13" customWidth="1"/>
    <col min="14597" max="14597" width="13.21875" style="13" customWidth="1"/>
    <col min="14598" max="14598" width="0" style="13" hidden="1" customWidth="1"/>
    <col min="14599" max="14599" width="7.77734375" style="13" customWidth="1"/>
    <col min="14600" max="14600" width="12.5546875" style="13" customWidth="1"/>
    <col min="14601" max="14601" width="13.77734375" style="13" customWidth="1"/>
    <col min="14602" max="14603" width="9.21875" style="13"/>
    <col min="14604" max="14604" width="13.77734375" style="13" customWidth="1"/>
    <col min="14605" max="14848" width="9.21875" style="13"/>
    <col min="14849" max="14849" width="3.77734375" style="13" customWidth="1"/>
    <col min="14850" max="14850" width="13.44140625" style="13" customWidth="1"/>
    <col min="14851" max="14851" width="12.77734375" style="13" customWidth="1"/>
    <col min="14852" max="14852" width="9.21875" style="13" customWidth="1"/>
    <col min="14853" max="14853" width="13.21875" style="13" customWidth="1"/>
    <col min="14854" max="14854" width="0" style="13" hidden="1" customWidth="1"/>
    <col min="14855" max="14855" width="7.77734375" style="13" customWidth="1"/>
    <col min="14856" max="14856" width="12.5546875" style="13" customWidth="1"/>
    <col min="14857" max="14857" width="13.77734375" style="13" customWidth="1"/>
    <col min="14858" max="14859" width="9.21875" style="13"/>
    <col min="14860" max="14860" width="13.77734375" style="13" customWidth="1"/>
    <col min="14861" max="15104" width="9.21875" style="13"/>
    <col min="15105" max="15105" width="3.77734375" style="13" customWidth="1"/>
    <col min="15106" max="15106" width="13.44140625" style="13" customWidth="1"/>
    <col min="15107" max="15107" width="12.77734375" style="13" customWidth="1"/>
    <col min="15108" max="15108" width="9.21875" style="13" customWidth="1"/>
    <col min="15109" max="15109" width="13.21875" style="13" customWidth="1"/>
    <col min="15110" max="15110" width="0" style="13" hidden="1" customWidth="1"/>
    <col min="15111" max="15111" width="7.77734375" style="13" customWidth="1"/>
    <col min="15112" max="15112" width="12.5546875" style="13" customWidth="1"/>
    <col min="15113" max="15113" width="13.77734375" style="13" customWidth="1"/>
    <col min="15114" max="15115" width="9.21875" style="13"/>
    <col min="15116" max="15116" width="13.77734375" style="13" customWidth="1"/>
    <col min="15117" max="15360" width="9.21875" style="13"/>
    <col min="15361" max="15361" width="3.77734375" style="13" customWidth="1"/>
    <col min="15362" max="15362" width="13.44140625" style="13" customWidth="1"/>
    <col min="15363" max="15363" width="12.77734375" style="13" customWidth="1"/>
    <col min="15364" max="15364" width="9.21875" style="13" customWidth="1"/>
    <col min="15365" max="15365" width="13.21875" style="13" customWidth="1"/>
    <col min="15366" max="15366" width="0" style="13" hidden="1" customWidth="1"/>
    <col min="15367" max="15367" width="7.77734375" style="13" customWidth="1"/>
    <col min="15368" max="15368" width="12.5546875" style="13" customWidth="1"/>
    <col min="15369" max="15369" width="13.77734375" style="13" customWidth="1"/>
    <col min="15370" max="15371" width="9.21875" style="13"/>
    <col min="15372" max="15372" width="13.77734375" style="13" customWidth="1"/>
    <col min="15373" max="15616" width="9.21875" style="13"/>
    <col min="15617" max="15617" width="3.77734375" style="13" customWidth="1"/>
    <col min="15618" max="15618" width="13.44140625" style="13" customWidth="1"/>
    <col min="15619" max="15619" width="12.77734375" style="13" customWidth="1"/>
    <col min="15620" max="15620" width="9.21875" style="13" customWidth="1"/>
    <col min="15621" max="15621" width="13.21875" style="13" customWidth="1"/>
    <col min="15622" max="15622" width="0" style="13" hidden="1" customWidth="1"/>
    <col min="15623" max="15623" width="7.77734375" style="13" customWidth="1"/>
    <col min="15624" max="15624" width="12.5546875" style="13" customWidth="1"/>
    <col min="15625" max="15625" width="13.77734375" style="13" customWidth="1"/>
    <col min="15626" max="15627" width="9.21875" style="13"/>
    <col min="15628" max="15628" width="13.77734375" style="13" customWidth="1"/>
    <col min="15629" max="15872" width="9.21875" style="13"/>
    <col min="15873" max="15873" width="3.77734375" style="13" customWidth="1"/>
    <col min="15874" max="15874" width="13.44140625" style="13" customWidth="1"/>
    <col min="15875" max="15875" width="12.77734375" style="13" customWidth="1"/>
    <col min="15876" max="15876" width="9.21875" style="13" customWidth="1"/>
    <col min="15877" max="15877" width="13.21875" style="13" customWidth="1"/>
    <col min="15878" max="15878" width="0" style="13" hidden="1" customWidth="1"/>
    <col min="15879" max="15879" width="7.77734375" style="13" customWidth="1"/>
    <col min="15880" max="15880" width="12.5546875" style="13" customWidth="1"/>
    <col min="15881" max="15881" width="13.77734375" style="13" customWidth="1"/>
    <col min="15882" max="15883" width="9.21875" style="13"/>
    <col min="15884" max="15884" width="13.77734375" style="13" customWidth="1"/>
    <col min="15885" max="16128" width="9.21875" style="13"/>
    <col min="16129" max="16129" width="3.77734375" style="13" customWidth="1"/>
    <col min="16130" max="16130" width="13.44140625" style="13" customWidth="1"/>
    <col min="16131" max="16131" width="12.77734375" style="13" customWidth="1"/>
    <col min="16132" max="16132" width="9.21875" style="13" customWidth="1"/>
    <col min="16133" max="16133" width="13.21875" style="13" customWidth="1"/>
    <col min="16134" max="16134" width="0" style="13" hidden="1" customWidth="1"/>
    <col min="16135" max="16135" width="7.77734375" style="13" customWidth="1"/>
    <col min="16136" max="16136" width="12.5546875" style="13" customWidth="1"/>
    <col min="16137" max="16137" width="13.77734375" style="13" customWidth="1"/>
    <col min="16138" max="16139" width="9.21875" style="13"/>
    <col min="16140" max="16140" width="13.77734375" style="13" customWidth="1"/>
    <col min="16141" max="16384" width="9.21875" style="13"/>
  </cols>
  <sheetData>
    <row r="1" spans="1:13" ht="18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7.75" customHeight="1" x14ac:dyDescent="0.3">
      <c r="A2" s="11"/>
      <c r="B2" s="11"/>
      <c r="C2" s="11"/>
      <c r="D2" s="11"/>
      <c r="E2" s="11"/>
      <c r="F2" s="11"/>
      <c r="G2" s="11"/>
      <c r="H2" s="483" t="s">
        <v>55</v>
      </c>
      <c r="I2" s="483"/>
      <c r="J2" s="484"/>
      <c r="K2" s="484"/>
      <c r="L2" s="11"/>
      <c r="M2" s="11"/>
    </row>
    <row r="3" spans="1:13" ht="14.25" customHeight="1" x14ac:dyDescent="0.3">
      <c r="A3" s="72" t="s">
        <v>11</v>
      </c>
      <c r="B3" s="73"/>
      <c r="C3" s="73"/>
      <c r="D3" s="73"/>
      <c r="E3" s="74"/>
      <c r="F3" s="75"/>
      <c r="G3" s="11"/>
      <c r="H3" s="11"/>
      <c r="I3" s="11"/>
      <c r="J3" s="11"/>
      <c r="K3" s="11"/>
      <c r="L3" s="11"/>
      <c r="M3" s="11"/>
    </row>
    <row r="4" spans="1:13" x14ac:dyDescent="0.25">
      <c r="A4" s="485" t="s">
        <v>18</v>
      </c>
      <c r="B4" s="486"/>
      <c r="C4" s="486"/>
      <c r="D4" s="486"/>
      <c r="E4" s="11"/>
      <c r="F4" s="11"/>
      <c r="G4" s="11"/>
      <c r="H4" s="11"/>
      <c r="I4" s="11"/>
      <c r="J4" s="11"/>
      <c r="K4" s="11"/>
      <c r="L4" s="11"/>
      <c r="M4" s="11"/>
    </row>
    <row r="5" spans="1:13" ht="15.6" x14ac:dyDescent="0.3">
      <c r="A5" s="73" t="s">
        <v>19</v>
      </c>
      <c r="B5" s="11"/>
      <c r="C5" s="11"/>
      <c r="D5" s="11"/>
      <c r="E5" s="11"/>
      <c r="F5" s="11"/>
      <c r="G5" s="11"/>
      <c r="H5" s="483" t="s">
        <v>53</v>
      </c>
      <c r="I5" s="382"/>
      <c r="J5" s="487" t="e">
        <f>#REF!</f>
        <v>#REF!</v>
      </c>
      <c r="K5" s="454"/>
      <c r="L5" s="11"/>
      <c r="M5" s="11"/>
    </row>
    <row r="6" spans="1:13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3.4" thickBot="1" x14ac:dyDescent="0.45">
      <c r="A7" s="481" t="s">
        <v>56</v>
      </c>
      <c r="B7" s="481"/>
      <c r="C7" s="481"/>
      <c r="D7" s="481"/>
      <c r="E7" s="481"/>
      <c r="F7" s="481"/>
      <c r="G7" s="481"/>
      <c r="H7" s="481"/>
      <c r="I7" s="482"/>
      <c r="J7" s="482"/>
      <c r="K7" s="482"/>
      <c r="L7" s="482"/>
      <c r="M7" s="11"/>
    </row>
    <row r="8" spans="1:13" x14ac:dyDescent="0.25">
      <c r="A8" s="470" t="s">
        <v>51</v>
      </c>
      <c r="B8" s="471"/>
      <c r="C8" s="471"/>
      <c r="D8" s="471"/>
      <c r="E8" s="471"/>
      <c r="F8" s="472"/>
      <c r="G8" s="470" t="s">
        <v>50</v>
      </c>
      <c r="H8" s="473"/>
      <c r="I8" s="473"/>
      <c r="J8" s="473"/>
      <c r="K8" s="473"/>
      <c r="L8" s="474"/>
      <c r="M8" s="11"/>
    </row>
    <row r="9" spans="1:13" ht="12" customHeight="1" x14ac:dyDescent="0.25">
      <c r="A9" s="475" t="s">
        <v>9</v>
      </c>
      <c r="B9" s="476"/>
      <c r="C9" s="476"/>
      <c r="D9" s="476"/>
      <c r="E9" s="476"/>
      <c r="F9" s="477"/>
      <c r="G9" s="475" t="s">
        <v>16</v>
      </c>
      <c r="H9" s="478"/>
      <c r="I9" s="478"/>
      <c r="J9" s="478"/>
      <c r="K9" s="478"/>
      <c r="L9" s="479"/>
      <c r="M9" s="11"/>
    </row>
    <row r="10" spans="1:13" ht="16.5" customHeight="1" x14ac:dyDescent="0.25">
      <c r="A10" s="480" t="str">
        <f>QUOTE!B14</f>
        <v xml:space="preserve"> </v>
      </c>
      <c r="B10" s="436"/>
      <c r="C10" s="436"/>
      <c r="D10" s="436"/>
      <c r="E10" s="437"/>
      <c r="F10"/>
      <c r="G10" s="463">
        <f>QUOTE!I14</f>
        <v>0</v>
      </c>
      <c r="H10" s="265"/>
      <c r="I10" s="265"/>
      <c r="J10" s="265"/>
      <c r="K10" s="265"/>
      <c r="L10" s="469"/>
      <c r="M10" s="11"/>
    </row>
    <row r="11" spans="1:13" ht="12" customHeight="1" x14ac:dyDescent="0.25">
      <c r="A11" s="467" t="s">
        <v>10</v>
      </c>
      <c r="B11" s="368"/>
      <c r="C11" s="368"/>
      <c r="D11" s="368"/>
      <c r="E11" s="368"/>
      <c r="F11" s="468"/>
      <c r="G11" s="467" t="s">
        <v>10</v>
      </c>
      <c r="H11" s="368"/>
      <c r="I11" s="368"/>
      <c r="J11" s="368"/>
      <c r="K11" s="368"/>
      <c r="L11" s="468"/>
      <c r="M11" s="11"/>
    </row>
    <row r="12" spans="1:13" ht="16.5" customHeight="1" x14ac:dyDescent="0.25">
      <c r="A12" s="460" t="str">
        <f>QUOTE!B16</f>
        <v xml:space="preserve"> </v>
      </c>
      <c r="B12" s="461"/>
      <c r="C12" s="461"/>
      <c r="D12" s="461"/>
      <c r="E12" s="461"/>
      <c r="F12" s="462"/>
      <c r="G12" s="463" t="str">
        <f>QUOTE!I16</f>
        <v xml:space="preserve"> </v>
      </c>
      <c r="H12" s="265"/>
      <c r="I12" s="265"/>
      <c r="J12" s="265"/>
      <c r="K12" s="265"/>
      <c r="L12" s="469"/>
      <c r="M12" s="11"/>
    </row>
    <row r="13" spans="1:13" ht="12" customHeight="1" x14ac:dyDescent="0.25">
      <c r="A13" s="467" t="s">
        <v>14</v>
      </c>
      <c r="B13" s="368"/>
      <c r="C13" s="368"/>
      <c r="D13" s="368"/>
      <c r="E13" s="368"/>
      <c r="F13" s="468"/>
      <c r="G13" s="467" t="s">
        <v>14</v>
      </c>
      <c r="H13" s="368"/>
      <c r="I13" s="368"/>
      <c r="J13" s="368"/>
      <c r="K13" s="368"/>
      <c r="L13" s="468"/>
      <c r="M13" s="11"/>
    </row>
    <row r="14" spans="1:13" ht="16.5" customHeight="1" x14ac:dyDescent="0.25">
      <c r="A14" s="460" t="str">
        <f>QUOTE!B18</f>
        <v xml:space="preserve"> </v>
      </c>
      <c r="B14" s="461"/>
      <c r="C14" s="461"/>
      <c r="D14" s="461"/>
      <c r="E14" s="461"/>
      <c r="F14" s="462"/>
      <c r="G14" s="460">
        <f>QUOTE!I18</f>
        <v>0</v>
      </c>
      <c r="H14" s="461"/>
      <c r="I14" s="461"/>
      <c r="J14" s="461"/>
      <c r="K14" s="461"/>
      <c r="L14" s="462"/>
      <c r="M14" s="11"/>
    </row>
    <row r="15" spans="1:13" ht="12" customHeight="1" x14ac:dyDescent="0.25">
      <c r="A15" s="76" t="s">
        <v>1</v>
      </c>
      <c r="B15" s="77"/>
      <c r="C15" s="38" t="s">
        <v>2</v>
      </c>
      <c r="D15" s="78"/>
      <c r="E15" s="38" t="s">
        <v>6</v>
      </c>
      <c r="F15" s="79"/>
      <c r="G15" s="80" t="s">
        <v>1</v>
      </c>
      <c r="H15" s="65"/>
      <c r="I15" s="66"/>
      <c r="J15" s="67" t="s">
        <v>2</v>
      </c>
      <c r="K15" s="66"/>
      <c r="L15" s="68" t="s">
        <v>6</v>
      </c>
      <c r="M15" s="11"/>
    </row>
    <row r="16" spans="1:13" ht="16.5" customHeight="1" x14ac:dyDescent="0.25">
      <c r="A16" s="463" t="str">
        <f>QUOTE!B20</f>
        <v xml:space="preserve"> </v>
      </c>
      <c r="B16" s="412"/>
      <c r="C16" s="104">
        <f>QUOTE!E20</f>
        <v>0</v>
      </c>
      <c r="D16" s="464">
        <f>QUOTE!G20</f>
        <v>0</v>
      </c>
      <c r="E16" s="465"/>
      <c r="F16" s="466"/>
      <c r="G16" s="463" t="str">
        <f>QUOTE!I20</f>
        <v xml:space="preserve"> </v>
      </c>
      <c r="H16" s="265"/>
      <c r="I16" s="412"/>
      <c r="J16" s="411" t="str">
        <f>QUOTE!L20</f>
        <v xml:space="preserve"> </v>
      </c>
      <c r="K16" s="412"/>
      <c r="L16" s="70" t="str">
        <f>QUOTE!M20</f>
        <v xml:space="preserve"> </v>
      </c>
      <c r="M16" s="11"/>
    </row>
    <row r="17" spans="1:13" ht="12" customHeight="1" x14ac:dyDescent="0.25">
      <c r="A17" s="405" t="s">
        <v>7</v>
      </c>
      <c r="B17" s="405"/>
      <c r="C17" s="405"/>
      <c r="D17" s="405" t="s">
        <v>3</v>
      </c>
      <c r="E17" s="405"/>
      <c r="F17" s="103"/>
      <c r="G17" s="76" t="s">
        <v>7</v>
      </c>
      <c r="H17" s="63"/>
      <c r="I17" s="81"/>
      <c r="J17" s="82" t="s">
        <v>3</v>
      </c>
      <c r="K17" s="81"/>
      <c r="L17" s="83" t="s">
        <v>11</v>
      </c>
      <c r="M17" s="11"/>
    </row>
    <row r="18" spans="1:13" ht="16.5" customHeight="1" thickBot="1" x14ac:dyDescent="0.3">
      <c r="A18" s="406" t="str">
        <f>QUOTE!B22</f>
        <v xml:space="preserve"> </v>
      </c>
      <c r="B18" s="407"/>
      <c r="C18" s="408"/>
      <c r="D18" s="409" t="str">
        <f>QUOTE!E22</f>
        <v xml:space="preserve"> </v>
      </c>
      <c r="E18" s="410"/>
      <c r="F18"/>
      <c r="G18" s="435" t="str">
        <f>QUOTE!I22</f>
        <v xml:space="preserve"> </v>
      </c>
      <c r="H18" s="436"/>
      <c r="I18" s="437"/>
      <c r="J18" s="438" t="str">
        <f>QUOTE!M22</f>
        <v xml:space="preserve"> </v>
      </c>
      <c r="K18" s="438"/>
      <c r="L18" s="84" t="s">
        <v>11</v>
      </c>
      <c r="M18" s="11"/>
    </row>
    <row r="19" spans="1:13" x14ac:dyDescent="0.25">
      <c r="A19" s="439" t="s">
        <v>57</v>
      </c>
      <c r="B19" s="440"/>
      <c r="C19" s="441"/>
      <c r="D19" s="442" t="s">
        <v>11</v>
      </c>
      <c r="E19" s="443"/>
      <c r="F19" s="443"/>
      <c r="G19" s="444"/>
      <c r="H19" s="445"/>
      <c r="I19" s="85" t="s">
        <v>11</v>
      </c>
      <c r="J19" s="86"/>
      <c r="K19" s="87"/>
      <c r="L19" s="88"/>
      <c r="M19" s="11"/>
    </row>
    <row r="20" spans="1:13" ht="13.8" thickBot="1" x14ac:dyDescent="0.3">
      <c r="A20" s="446" t="s">
        <v>49</v>
      </c>
      <c r="B20" s="447"/>
      <c r="C20" s="448"/>
      <c r="D20" s="449" t="s">
        <v>11</v>
      </c>
      <c r="E20" s="450"/>
      <c r="F20" s="450"/>
      <c r="G20" s="450"/>
      <c r="H20" s="451"/>
      <c r="I20" s="65"/>
      <c r="J20" s="65"/>
      <c r="K20" s="65"/>
      <c r="L20" s="89"/>
      <c r="M20" s="11"/>
    </row>
    <row r="21" spans="1:13" x14ac:dyDescent="0.25">
      <c r="A21" s="452" t="s">
        <v>58</v>
      </c>
      <c r="B21" s="453"/>
      <c r="C21" s="454"/>
      <c r="D21" s="454"/>
      <c r="E21" s="454"/>
      <c r="F21" s="454"/>
      <c r="G21" s="454"/>
      <c r="H21" s="454"/>
      <c r="I21" s="454"/>
      <c r="J21" s="454"/>
      <c r="K21" s="454"/>
      <c r="L21" s="455"/>
      <c r="M21" s="11"/>
    </row>
    <row r="22" spans="1:13" ht="49.5" customHeight="1" thickBot="1" x14ac:dyDescent="0.3">
      <c r="A22" s="456"/>
      <c r="B22" s="457"/>
      <c r="C22" s="457"/>
      <c r="D22" s="457"/>
      <c r="E22" s="457"/>
      <c r="F22" s="457"/>
      <c r="G22" s="457"/>
      <c r="H22" s="457"/>
      <c r="I22" s="458"/>
      <c r="J22" s="458"/>
      <c r="K22" s="458"/>
      <c r="L22" s="459"/>
      <c r="M22" s="11"/>
    </row>
    <row r="23" spans="1:13" ht="16.5" customHeight="1" thickBot="1" x14ac:dyDescent="0.3">
      <c r="A23" s="432" t="s">
        <v>59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4"/>
      <c r="M23" s="11"/>
    </row>
    <row r="24" spans="1:13" x14ac:dyDescent="0.25">
      <c r="A24" s="90" t="s">
        <v>4</v>
      </c>
      <c r="B24" s="414" t="s">
        <v>5</v>
      </c>
      <c r="C24" s="415"/>
      <c r="D24" s="415"/>
      <c r="E24" s="415"/>
      <c r="F24" s="415"/>
      <c r="G24" s="416"/>
      <c r="H24" s="91" t="s">
        <v>34</v>
      </c>
      <c r="I24" s="92" t="s">
        <v>60</v>
      </c>
      <c r="J24" s="417" t="s">
        <v>61</v>
      </c>
      <c r="K24" s="418"/>
      <c r="L24" s="419"/>
      <c r="M24" s="11"/>
    </row>
    <row r="25" spans="1:13" ht="18" customHeight="1" x14ac:dyDescent="0.25">
      <c r="A25" s="93"/>
      <c r="B25" s="420"/>
      <c r="C25" s="421"/>
      <c r="D25" s="421"/>
      <c r="E25" s="421"/>
      <c r="F25" s="421"/>
      <c r="G25" s="422"/>
      <c r="H25" s="94"/>
      <c r="I25" s="95"/>
      <c r="J25" s="413"/>
      <c r="K25" s="413"/>
      <c r="L25" s="413"/>
      <c r="M25" s="11"/>
    </row>
    <row r="26" spans="1:13" ht="18" customHeight="1" x14ac:dyDescent="0.25">
      <c r="A26" s="93"/>
      <c r="B26" s="428"/>
      <c r="C26" s="429"/>
      <c r="D26" s="429"/>
      <c r="E26" s="429"/>
      <c r="F26" s="429"/>
      <c r="G26" s="430"/>
      <c r="H26" s="96" t="s">
        <v>0</v>
      </c>
      <c r="I26" s="95"/>
      <c r="J26" s="413"/>
      <c r="K26" s="413"/>
      <c r="L26" s="413"/>
      <c r="M26" s="11"/>
    </row>
    <row r="27" spans="1:13" ht="18" customHeight="1" x14ac:dyDescent="0.25">
      <c r="A27" s="93"/>
      <c r="B27" s="420"/>
      <c r="C27" s="421"/>
      <c r="D27" s="421"/>
      <c r="E27" s="421"/>
      <c r="F27" s="421"/>
      <c r="G27" s="422"/>
      <c r="H27" s="94"/>
      <c r="I27" s="95"/>
      <c r="J27" s="413"/>
      <c r="K27" s="413"/>
      <c r="L27" s="413"/>
      <c r="M27" s="11"/>
    </row>
    <row r="28" spans="1:13" ht="18" customHeight="1" x14ac:dyDescent="0.25">
      <c r="A28" s="93"/>
      <c r="B28" s="420"/>
      <c r="C28" s="421"/>
      <c r="D28" s="421"/>
      <c r="E28" s="421"/>
      <c r="F28" s="421"/>
      <c r="G28" s="422"/>
      <c r="H28" s="94"/>
      <c r="I28" s="95"/>
      <c r="J28" s="413"/>
      <c r="K28" s="413"/>
      <c r="L28" s="413"/>
      <c r="M28" s="11"/>
    </row>
    <row r="29" spans="1:13" ht="18" customHeight="1" x14ac:dyDescent="0.25">
      <c r="A29" s="93"/>
      <c r="B29" s="428"/>
      <c r="C29" s="429"/>
      <c r="D29" s="429"/>
      <c r="E29" s="429"/>
      <c r="F29" s="429"/>
      <c r="G29" s="430"/>
      <c r="H29" s="96" t="s">
        <v>0</v>
      </c>
      <c r="I29" s="95"/>
      <c r="J29" s="413"/>
      <c r="K29" s="413"/>
      <c r="L29" s="413"/>
      <c r="M29" s="11"/>
    </row>
    <row r="30" spans="1:13" x14ac:dyDescent="0.25">
      <c r="A30" s="81"/>
      <c r="B30" s="66"/>
      <c r="C30" s="66"/>
      <c r="D30" s="66"/>
      <c r="E30" s="66"/>
      <c r="F30" s="66"/>
      <c r="G30" s="97"/>
      <c r="H30" s="98"/>
      <c r="I30" s="11"/>
      <c r="J30" s="11"/>
      <c r="K30" s="11"/>
      <c r="L30" s="11"/>
      <c r="M30" s="11"/>
    </row>
    <row r="31" spans="1:13" ht="13.8" thickBot="1" x14ac:dyDescent="0.3">
      <c r="A31" s="66"/>
      <c r="B31" s="66"/>
      <c r="C31" s="66"/>
      <c r="D31" s="66"/>
      <c r="E31" s="66"/>
      <c r="F31" s="66"/>
      <c r="G31" s="97"/>
      <c r="H31" s="98"/>
      <c r="I31" s="11"/>
      <c r="J31" s="11"/>
      <c r="K31" s="11"/>
      <c r="L31" s="11"/>
      <c r="M31" s="11"/>
    </row>
    <row r="32" spans="1:13" ht="16.5" customHeight="1" thickBot="1" x14ac:dyDescent="0.3">
      <c r="A32" s="432" t="s">
        <v>62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4"/>
      <c r="M32" s="11"/>
    </row>
    <row r="33" spans="1:13" x14ac:dyDescent="0.25">
      <c r="A33" s="90" t="s">
        <v>4</v>
      </c>
      <c r="B33" s="414" t="s">
        <v>5</v>
      </c>
      <c r="C33" s="415"/>
      <c r="D33" s="415"/>
      <c r="E33" s="415"/>
      <c r="F33" s="415"/>
      <c r="G33" s="416"/>
      <c r="H33" s="91" t="s">
        <v>34</v>
      </c>
      <c r="I33" s="92" t="s">
        <v>60</v>
      </c>
      <c r="J33" s="417" t="s">
        <v>61</v>
      </c>
      <c r="K33" s="418"/>
      <c r="L33" s="419"/>
      <c r="M33" s="11"/>
    </row>
    <row r="34" spans="1:13" ht="18" customHeight="1" x14ac:dyDescent="0.25">
      <c r="A34" s="93"/>
      <c r="B34" s="420"/>
      <c r="C34" s="421"/>
      <c r="D34" s="421"/>
      <c r="E34" s="421"/>
      <c r="F34" s="421"/>
      <c r="G34" s="422"/>
      <c r="H34" s="94" t="s">
        <v>0</v>
      </c>
      <c r="I34" s="95"/>
      <c r="J34" s="413"/>
      <c r="K34" s="413"/>
      <c r="L34" s="413"/>
      <c r="M34" s="11"/>
    </row>
    <row r="35" spans="1:13" ht="18" customHeight="1" x14ac:dyDescent="0.25">
      <c r="A35" s="93"/>
      <c r="B35" s="428"/>
      <c r="C35" s="429"/>
      <c r="D35" s="429"/>
      <c r="E35" s="429"/>
      <c r="F35" s="429"/>
      <c r="G35" s="430"/>
      <c r="H35" s="96" t="s">
        <v>0</v>
      </c>
      <c r="I35" s="95"/>
      <c r="J35" s="413"/>
      <c r="K35" s="413"/>
      <c r="L35" s="413"/>
      <c r="M35" s="11"/>
    </row>
    <row r="36" spans="1:13" ht="18" customHeight="1" x14ac:dyDescent="0.25">
      <c r="A36" s="93"/>
      <c r="B36" s="420"/>
      <c r="C36" s="421"/>
      <c r="D36" s="421"/>
      <c r="E36" s="421"/>
      <c r="F36" s="421"/>
      <c r="G36" s="422"/>
      <c r="H36" s="94" t="s">
        <v>0</v>
      </c>
      <c r="I36" s="95"/>
      <c r="J36" s="413"/>
      <c r="K36" s="413"/>
      <c r="L36" s="413"/>
      <c r="M36" s="11"/>
    </row>
    <row r="37" spans="1:13" ht="18" customHeight="1" x14ac:dyDescent="0.25">
      <c r="A37" s="93"/>
      <c r="B37" s="420"/>
      <c r="C37" s="421"/>
      <c r="D37" s="421"/>
      <c r="E37" s="421"/>
      <c r="F37" s="421"/>
      <c r="G37" s="422"/>
      <c r="H37" s="94" t="s">
        <v>0</v>
      </c>
      <c r="I37" s="95"/>
      <c r="J37" s="413"/>
      <c r="K37" s="413"/>
      <c r="L37" s="413"/>
      <c r="M37" s="11"/>
    </row>
    <row r="38" spans="1:13" ht="18" customHeight="1" x14ac:dyDescent="0.25">
      <c r="A38" s="93"/>
      <c r="B38" s="428"/>
      <c r="C38" s="429"/>
      <c r="D38" s="429"/>
      <c r="E38" s="429"/>
      <c r="F38" s="429"/>
      <c r="G38" s="430"/>
      <c r="H38" s="96" t="s">
        <v>0</v>
      </c>
      <c r="I38" s="95"/>
      <c r="J38" s="413"/>
      <c r="K38" s="413"/>
      <c r="L38" s="413"/>
      <c r="M38" s="11"/>
    </row>
    <row r="39" spans="1:13" x14ac:dyDescent="0.25">
      <c r="A39" s="66"/>
      <c r="B39" s="66"/>
      <c r="C39" s="66"/>
      <c r="D39" s="66"/>
      <c r="E39" s="66"/>
      <c r="F39" s="66"/>
      <c r="G39" s="97"/>
      <c r="H39" s="98"/>
      <c r="I39" s="11"/>
      <c r="J39" s="11"/>
      <c r="K39" s="11"/>
      <c r="L39" s="11"/>
      <c r="M39" s="11"/>
    </row>
    <row r="40" spans="1:13" x14ac:dyDescent="0.25">
      <c r="A40" s="66"/>
      <c r="B40" s="66"/>
      <c r="C40" s="66"/>
      <c r="D40" s="66"/>
      <c r="E40" s="66"/>
      <c r="F40" s="66"/>
      <c r="G40" s="97"/>
      <c r="H40" s="98"/>
      <c r="I40" s="11"/>
      <c r="J40" s="11"/>
      <c r="K40" s="11"/>
      <c r="L40" s="11"/>
      <c r="M40" s="11"/>
    </row>
    <row r="41" spans="1:13" x14ac:dyDescent="0.25">
      <c r="A41" s="66"/>
      <c r="B41" s="66"/>
      <c r="C41" s="66"/>
      <c r="D41" s="66"/>
      <c r="E41" s="66"/>
      <c r="F41" s="66"/>
      <c r="G41" s="97"/>
      <c r="H41" s="98"/>
      <c r="I41" s="11"/>
      <c r="J41" s="11"/>
      <c r="K41" s="11"/>
      <c r="L41" s="11"/>
      <c r="M41" s="11"/>
    </row>
    <row r="42" spans="1:13" x14ac:dyDescent="0.25">
      <c r="A42" s="99" t="s">
        <v>11</v>
      </c>
      <c r="B42" s="99"/>
      <c r="C42" s="99"/>
      <c r="D42" s="99"/>
      <c r="E42" s="66"/>
      <c r="F42" s="66"/>
      <c r="G42" s="97"/>
      <c r="H42" s="98"/>
      <c r="I42" s="11"/>
      <c r="J42" s="11"/>
      <c r="K42" s="11"/>
      <c r="L42" s="11"/>
      <c r="M42" s="11"/>
    </row>
    <row r="43" spans="1:13" ht="13.8" thickBot="1" x14ac:dyDescent="0.3">
      <c r="A43" s="431" t="s">
        <v>11</v>
      </c>
      <c r="B43" s="431"/>
      <c r="C43" s="431"/>
      <c r="D43" s="100"/>
      <c r="E43" s="426"/>
      <c r="F43" s="426"/>
      <c r="G43" s="426"/>
      <c r="H43" s="101"/>
      <c r="I43" s="11"/>
      <c r="J43" s="11"/>
      <c r="K43" s="11"/>
      <c r="L43" s="11"/>
      <c r="M43" s="11"/>
    </row>
    <row r="44" spans="1:13" x14ac:dyDescent="0.25">
      <c r="A44" s="423" t="s">
        <v>43</v>
      </c>
      <c r="B44" s="423"/>
      <c r="C44" s="423"/>
      <c r="D44" s="100"/>
      <c r="E44" s="424" t="s">
        <v>15</v>
      </c>
      <c r="F44" s="424"/>
      <c r="G44" s="424"/>
      <c r="H44" s="98"/>
      <c r="I44" s="11"/>
      <c r="J44" s="11"/>
      <c r="K44" s="11"/>
      <c r="L44" s="11"/>
      <c r="M44" s="11"/>
    </row>
    <row r="45" spans="1:13" x14ac:dyDescent="0.25">
      <c r="A45" s="100"/>
      <c r="B45" s="100"/>
      <c r="C45" s="100"/>
      <c r="D45" s="100"/>
      <c r="E45" s="66"/>
      <c r="F45" s="66"/>
      <c r="G45" s="66"/>
      <c r="H45" s="98"/>
      <c r="I45" s="11"/>
      <c r="J45" s="11"/>
      <c r="K45" s="11"/>
      <c r="L45" s="11"/>
      <c r="M45" s="11"/>
    </row>
    <row r="46" spans="1:13" x14ac:dyDescent="0.25">
      <c r="A46" s="100"/>
      <c r="B46" s="100"/>
      <c r="C46" s="100"/>
      <c r="D46" s="100"/>
      <c r="E46" s="66"/>
      <c r="F46" s="66"/>
      <c r="G46" s="66"/>
      <c r="H46" s="98"/>
      <c r="I46" s="11"/>
      <c r="J46" s="11"/>
      <c r="K46" s="11"/>
      <c r="L46" s="11"/>
      <c r="M46" s="11"/>
    </row>
    <row r="47" spans="1:13" x14ac:dyDescent="0.25">
      <c r="A47" s="100"/>
      <c r="B47" s="100"/>
      <c r="C47" s="100"/>
      <c r="D47" s="100"/>
      <c r="E47" s="66"/>
      <c r="F47" s="66"/>
      <c r="G47" s="66"/>
      <c r="H47" s="98"/>
      <c r="I47" s="11"/>
      <c r="J47" s="11"/>
      <c r="K47" s="11"/>
      <c r="L47" s="11"/>
      <c r="M47" s="11"/>
    </row>
    <row r="48" spans="1:13" ht="14.4" thickBot="1" x14ac:dyDescent="0.3">
      <c r="A48" s="425"/>
      <c r="B48" s="425"/>
      <c r="C48" s="425"/>
      <c r="D48" s="100"/>
      <c r="E48" s="426"/>
      <c r="F48" s="426"/>
      <c r="G48" s="426"/>
      <c r="H48" s="102"/>
      <c r="I48" s="11"/>
      <c r="J48" s="11"/>
      <c r="K48" s="11"/>
      <c r="L48" s="11"/>
      <c r="M48" s="11"/>
    </row>
    <row r="49" spans="1:13" x14ac:dyDescent="0.25">
      <c r="A49" s="427" t="s">
        <v>44</v>
      </c>
      <c r="B49" s="427"/>
      <c r="C49" s="427"/>
      <c r="D49" s="11"/>
      <c r="E49" s="424" t="s">
        <v>45</v>
      </c>
      <c r="F49" s="424"/>
      <c r="G49" s="424"/>
      <c r="H49" s="11"/>
      <c r="I49" s="11"/>
      <c r="J49" s="11"/>
      <c r="K49" s="11"/>
      <c r="L49" s="11"/>
      <c r="M49" s="11"/>
    </row>
    <row r="50" spans="1:1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</sheetData>
  <mergeCells count="70">
    <mergeCell ref="A7:L7"/>
    <mergeCell ref="H2:I2"/>
    <mergeCell ref="J2:K2"/>
    <mergeCell ref="A4:D4"/>
    <mergeCell ref="H5:I5"/>
    <mergeCell ref="J5:K5"/>
    <mergeCell ref="A8:F8"/>
    <mergeCell ref="G8:L8"/>
    <mergeCell ref="A9:F9"/>
    <mergeCell ref="G9:L9"/>
    <mergeCell ref="G10:L10"/>
    <mergeCell ref="A10:E10"/>
    <mergeCell ref="A11:F11"/>
    <mergeCell ref="G11:L11"/>
    <mergeCell ref="A12:F12"/>
    <mergeCell ref="G12:L12"/>
    <mergeCell ref="A13:F13"/>
    <mergeCell ref="G13:L13"/>
    <mergeCell ref="A14:F14"/>
    <mergeCell ref="G14:L14"/>
    <mergeCell ref="A16:B16"/>
    <mergeCell ref="G16:I16"/>
    <mergeCell ref="D16:F16"/>
    <mergeCell ref="B24:G24"/>
    <mergeCell ref="J24:L24"/>
    <mergeCell ref="G18:I18"/>
    <mergeCell ref="J18:K18"/>
    <mergeCell ref="A19:C19"/>
    <mergeCell ref="D19:H19"/>
    <mergeCell ref="A20:C20"/>
    <mergeCell ref="D20:H20"/>
    <mergeCell ref="A21:L21"/>
    <mergeCell ref="A22:L22"/>
    <mergeCell ref="A23:L23"/>
    <mergeCell ref="B25:G25"/>
    <mergeCell ref="J25:L25"/>
    <mergeCell ref="B26:G26"/>
    <mergeCell ref="J26:L26"/>
    <mergeCell ref="A32:L32"/>
    <mergeCell ref="B27:G27"/>
    <mergeCell ref="J27:L27"/>
    <mergeCell ref="B29:G29"/>
    <mergeCell ref="J29:L29"/>
    <mergeCell ref="B28:G28"/>
    <mergeCell ref="J28:L28"/>
    <mergeCell ref="A48:C48"/>
    <mergeCell ref="E48:G48"/>
    <mergeCell ref="A49:C49"/>
    <mergeCell ref="E49:G49"/>
    <mergeCell ref="B34:G34"/>
    <mergeCell ref="B35:G35"/>
    <mergeCell ref="A43:C43"/>
    <mergeCell ref="E43:G43"/>
    <mergeCell ref="B38:G38"/>
    <mergeCell ref="B36:G36"/>
    <mergeCell ref="J38:L38"/>
    <mergeCell ref="B37:G37"/>
    <mergeCell ref="J37:L37"/>
    <mergeCell ref="A44:C44"/>
    <mergeCell ref="E44:G44"/>
    <mergeCell ref="J36:L36"/>
    <mergeCell ref="J34:L34"/>
    <mergeCell ref="J35:L35"/>
    <mergeCell ref="B33:G33"/>
    <mergeCell ref="J33:L33"/>
    <mergeCell ref="A17:C17"/>
    <mergeCell ref="D17:E17"/>
    <mergeCell ref="A18:C18"/>
    <mergeCell ref="D18:E18"/>
    <mergeCell ref="J16:K16"/>
  </mergeCells>
  <pageMargins left="0.23" right="0.23" top="0.28000000000000003" bottom="0.26" header="0.25" footer="0.25"/>
  <pageSetup scale="80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workbookViewId="0">
      <selection activeCell="B6" sqref="B6:K6"/>
    </sheetView>
  </sheetViews>
  <sheetFormatPr defaultRowHeight="13.2" x14ac:dyDescent="0.25"/>
  <cols>
    <col min="1" max="1" width="4.5546875" style="134" customWidth="1"/>
    <col min="2" max="2" width="4.5546875" customWidth="1"/>
    <col min="11" max="11" width="29.6640625" customWidth="1"/>
  </cols>
  <sheetData>
    <row r="1" spans="1:11" ht="23.4" x14ac:dyDescent="0.25">
      <c r="A1" s="495" t="s">
        <v>97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s="114" customFormat="1" ht="22.8" customHeight="1" x14ac:dyDescent="0.3">
      <c r="A2" s="126" t="s">
        <v>11</v>
      </c>
      <c r="B2" s="506" t="s">
        <v>102</v>
      </c>
      <c r="C2" s="490"/>
      <c r="D2" s="490"/>
      <c r="E2" s="490"/>
      <c r="F2" s="490"/>
      <c r="G2" s="490"/>
      <c r="H2" s="490"/>
      <c r="I2" s="490"/>
      <c r="J2" s="490"/>
      <c r="K2" s="490"/>
    </row>
    <row r="3" spans="1:11" s="114" customFormat="1" ht="10.199999999999999" customHeight="1" x14ac:dyDescent="0.3">
      <c r="A3" s="127"/>
      <c r="B3" s="116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114" customFormat="1" ht="22.8" customHeight="1" x14ac:dyDescent="0.3">
      <c r="A4" s="126"/>
      <c r="B4" s="506" t="s">
        <v>103</v>
      </c>
      <c r="C4" s="490"/>
      <c r="D4" s="490"/>
      <c r="E4" s="490"/>
      <c r="F4" s="490"/>
      <c r="G4" s="490"/>
      <c r="H4" s="490"/>
      <c r="I4" s="490"/>
      <c r="J4" s="490"/>
      <c r="K4" s="490"/>
    </row>
    <row r="5" spans="1:11" s="114" customFormat="1" ht="10.199999999999999" customHeight="1" x14ac:dyDescent="0.3">
      <c r="A5" s="127"/>
      <c r="B5" s="116"/>
      <c r="C5" s="115"/>
      <c r="D5" s="115"/>
      <c r="E5" s="115"/>
      <c r="F5" s="115"/>
      <c r="G5" s="115"/>
      <c r="H5" s="115"/>
      <c r="I5" s="115"/>
      <c r="J5" s="115"/>
      <c r="K5" s="115"/>
    </row>
    <row r="6" spans="1:11" s="114" customFormat="1" ht="36" customHeight="1" x14ac:dyDescent="0.3">
      <c r="A6" s="128"/>
      <c r="B6" s="489" t="s">
        <v>104</v>
      </c>
      <c r="C6" s="488"/>
      <c r="D6" s="488"/>
      <c r="E6" s="488"/>
      <c r="F6" s="488"/>
      <c r="G6" s="488"/>
      <c r="H6" s="488"/>
      <c r="I6" s="488"/>
      <c r="J6" s="488"/>
      <c r="K6" s="488"/>
    </row>
    <row r="7" spans="1:11" s="114" customFormat="1" ht="10.199999999999999" customHeight="1" x14ac:dyDescent="0.3">
      <c r="A7" s="127"/>
      <c r="B7" s="118"/>
      <c r="C7" s="117"/>
      <c r="D7" s="117"/>
      <c r="E7" s="117"/>
      <c r="F7" s="117"/>
      <c r="G7" s="117"/>
      <c r="H7" s="117"/>
      <c r="I7" s="117"/>
      <c r="J7" s="117"/>
      <c r="K7" s="117"/>
    </row>
    <row r="8" spans="1:11" s="114" customFormat="1" ht="33.6" customHeight="1" x14ac:dyDescent="0.3">
      <c r="A8" s="129"/>
      <c r="B8" s="489" t="s">
        <v>105</v>
      </c>
      <c r="C8" s="488"/>
      <c r="D8" s="488"/>
      <c r="E8" s="488"/>
      <c r="F8" s="488"/>
      <c r="G8" s="488"/>
      <c r="H8" s="488"/>
      <c r="I8" s="488"/>
      <c r="J8" s="488"/>
      <c r="K8" s="488"/>
    </row>
    <row r="9" spans="1:11" s="114" customFormat="1" ht="10.199999999999999" customHeight="1" x14ac:dyDescent="0.3">
      <c r="A9" s="127"/>
      <c r="B9" s="118"/>
      <c r="C9" s="117"/>
      <c r="D9" s="117"/>
      <c r="E9" s="117"/>
      <c r="F9" s="117"/>
      <c r="G9" s="117"/>
      <c r="H9" s="117"/>
      <c r="I9" s="117"/>
      <c r="J9" s="117"/>
      <c r="K9" s="117"/>
    </row>
    <row r="10" spans="1:11" s="114" customFormat="1" ht="33" customHeight="1" x14ac:dyDescent="0.3">
      <c r="A10" s="128"/>
      <c r="B10" s="489" t="s">
        <v>106</v>
      </c>
      <c r="C10" s="488"/>
      <c r="D10" s="488"/>
      <c r="E10" s="488"/>
      <c r="F10" s="488"/>
      <c r="G10" s="488"/>
      <c r="H10" s="488"/>
      <c r="I10" s="488"/>
      <c r="J10" s="488"/>
      <c r="K10" s="488"/>
    </row>
    <row r="11" spans="1:11" s="114" customFormat="1" ht="10.199999999999999" customHeight="1" x14ac:dyDescent="0.3">
      <c r="A11" s="127"/>
      <c r="B11" s="118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s="114" customFormat="1" ht="22.8" customHeight="1" x14ac:dyDescent="0.3">
      <c r="A12" s="498" t="s">
        <v>107</v>
      </c>
      <c r="B12" s="499"/>
      <c r="C12" s="499"/>
      <c r="D12" s="499"/>
      <c r="E12" s="499"/>
      <c r="F12" s="499"/>
      <c r="G12" s="499"/>
      <c r="H12" s="499"/>
      <c r="I12" s="499"/>
      <c r="J12" s="499"/>
      <c r="K12" s="499"/>
    </row>
    <row r="13" spans="1:11" s="114" customFormat="1" ht="22.8" customHeight="1" x14ac:dyDescent="0.3">
      <c r="A13" s="135"/>
      <c r="B13" s="119"/>
      <c r="C13" s="502" t="s">
        <v>120</v>
      </c>
      <c r="D13" s="502"/>
      <c r="E13" s="502"/>
      <c r="F13" s="502"/>
      <c r="G13" s="502"/>
      <c r="H13" s="502"/>
      <c r="I13" s="502"/>
      <c r="J13" s="502"/>
      <c r="K13" s="502"/>
    </row>
    <row r="14" spans="1:11" s="114" customFormat="1" ht="32.4" customHeight="1" x14ac:dyDescent="0.3">
      <c r="A14" s="135"/>
      <c r="B14" s="120"/>
      <c r="C14" s="488" t="s">
        <v>121</v>
      </c>
      <c r="D14" s="488"/>
      <c r="E14" s="488"/>
      <c r="F14" s="488"/>
      <c r="G14" s="488"/>
      <c r="H14" s="488"/>
      <c r="I14" s="488"/>
      <c r="J14" s="488"/>
      <c r="K14" s="488"/>
    </row>
    <row r="15" spans="1:11" s="114" customFormat="1" ht="22.8" customHeight="1" x14ac:dyDescent="0.3">
      <c r="A15" s="135"/>
      <c r="B15" s="120"/>
      <c r="C15" s="490" t="s">
        <v>108</v>
      </c>
      <c r="D15" s="490"/>
      <c r="E15" s="490"/>
      <c r="F15" s="490"/>
      <c r="G15" s="490"/>
      <c r="H15" s="490"/>
      <c r="I15" s="490"/>
      <c r="J15" s="490"/>
      <c r="K15" s="490"/>
    </row>
    <row r="16" spans="1:11" s="114" customFormat="1" ht="34.799999999999997" customHeight="1" x14ac:dyDescent="0.3">
      <c r="A16" s="135"/>
      <c r="B16" s="120" t="s">
        <v>11</v>
      </c>
      <c r="C16" s="491" t="s">
        <v>109</v>
      </c>
      <c r="D16" s="491"/>
      <c r="E16" s="491"/>
      <c r="F16" s="491"/>
      <c r="G16" s="491"/>
      <c r="H16" s="491"/>
      <c r="I16" s="491"/>
      <c r="J16" s="491"/>
      <c r="K16" s="491"/>
    </row>
    <row r="17" spans="1:11" s="114" customFormat="1" ht="10.199999999999999" customHeight="1" x14ac:dyDescent="0.3">
      <c r="A17" s="127"/>
      <c r="B17" s="118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s="114" customFormat="1" ht="22.8" customHeight="1" x14ac:dyDescent="0.3">
      <c r="A18" s="500" t="s">
        <v>110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</row>
    <row r="19" spans="1:11" s="114" customFormat="1" ht="22.8" customHeight="1" x14ac:dyDescent="0.3">
      <c r="A19" s="130"/>
      <c r="B19" s="121" t="s">
        <v>11</v>
      </c>
      <c r="C19" s="488" t="s">
        <v>111</v>
      </c>
      <c r="D19" s="488"/>
      <c r="E19" s="488"/>
      <c r="F19" s="488"/>
      <c r="G19" s="488"/>
      <c r="H19" s="488"/>
      <c r="I19" s="488"/>
      <c r="J19" s="488"/>
      <c r="K19" s="488"/>
    </row>
    <row r="20" spans="1:11" s="114" customFormat="1" ht="10.199999999999999" customHeight="1" x14ac:dyDescent="0.3">
      <c r="A20" s="127"/>
      <c r="B20" s="122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s="114" customFormat="1" ht="23.4" customHeight="1" x14ac:dyDescent="0.3">
      <c r="A21" s="130"/>
      <c r="B21" s="121" t="s">
        <v>11</v>
      </c>
      <c r="C21" s="488" t="s">
        <v>112</v>
      </c>
      <c r="D21" s="488"/>
      <c r="E21" s="488"/>
      <c r="F21" s="488"/>
      <c r="G21" s="488"/>
      <c r="H21" s="488"/>
      <c r="I21" s="488"/>
      <c r="J21" s="488"/>
      <c r="K21" s="488"/>
    </row>
    <row r="22" spans="1:11" s="114" customFormat="1" ht="22.8" customHeight="1" x14ac:dyDescent="0.3">
      <c r="A22" s="127"/>
      <c r="B22" s="118"/>
      <c r="C22" s="136" t="s">
        <v>113</v>
      </c>
      <c r="D22" s="503"/>
      <c r="E22" s="503"/>
      <c r="F22" s="503"/>
      <c r="G22" s="503"/>
      <c r="H22" s="503"/>
      <c r="I22" s="117"/>
      <c r="J22" s="117"/>
      <c r="K22" s="117"/>
    </row>
    <row r="23" spans="1:11" s="114" customFormat="1" ht="22.8" customHeight="1" x14ac:dyDescent="0.3">
      <c r="A23" s="127"/>
      <c r="B23" s="118"/>
      <c r="C23" s="136" t="s">
        <v>114</v>
      </c>
      <c r="D23" s="504"/>
      <c r="E23" s="504"/>
      <c r="F23" s="504"/>
      <c r="G23" s="504"/>
      <c r="H23" s="504"/>
      <c r="I23" s="117"/>
      <c r="J23" s="117"/>
      <c r="K23" s="117"/>
    </row>
    <row r="24" spans="1:11" s="114" customFormat="1" ht="22.8" customHeight="1" x14ac:dyDescent="0.3">
      <c r="A24" s="127"/>
      <c r="B24" s="119"/>
      <c r="C24" s="490" t="s">
        <v>115</v>
      </c>
      <c r="D24" s="490"/>
      <c r="E24" s="490"/>
      <c r="F24" s="490"/>
      <c r="G24" s="490"/>
      <c r="H24" s="490"/>
      <c r="I24" s="490"/>
      <c r="J24" s="490"/>
      <c r="K24" s="490"/>
    </row>
    <row r="25" spans="1:11" s="114" customFormat="1" ht="16.8" customHeight="1" x14ac:dyDescent="0.3">
      <c r="A25" s="127"/>
      <c r="B25" s="122"/>
      <c r="C25" s="505" t="s">
        <v>116</v>
      </c>
      <c r="D25" s="505"/>
      <c r="E25" s="505"/>
      <c r="F25" s="505"/>
      <c r="G25" s="505"/>
      <c r="H25" s="505"/>
      <c r="I25" s="505"/>
      <c r="J25" s="505"/>
      <c r="K25" s="505"/>
    </row>
    <row r="26" spans="1:11" s="114" customFormat="1" ht="10.199999999999999" customHeight="1" x14ac:dyDescent="0.3">
      <c r="A26" s="127"/>
      <c r="B26" s="123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s="114" customFormat="1" ht="41.4" customHeight="1" x14ac:dyDescent="0.3">
      <c r="A27" s="127"/>
      <c r="B27" s="119"/>
      <c r="C27" s="488" t="s">
        <v>122</v>
      </c>
      <c r="D27" s="488"/>
      <c r="E27" s="488"/>
      <c r="F27" s="488"/>
      <c r="G27" s="488"/>
      <c r="H27" s="488"/>
      <c r="I27" s="488"/>
      <c r="J27" s="488"/>
      <c r="K27" s="488"/>
    </row>
    <row r="28" spans="1:11" s="114" customFormat="1" ht="10.199999999999999" customHeight="1" x14ac:dyDescent="0.3">
      <c r="A28" s="127"/>
      <c r="B28" s="122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s="114" customFormat="1" ht="22.8" customHeight="1" x14ac:dyDescent="0.3">
      <c r="A29" s="127"/>
      <c r="B29" s="119"/>
      <c r="C29" s="490" t="s">
        <v>117</v>
      </c>
      <c r="D29" s="490"/>
      <c r="E29" s="490"/>
      <c r="F29" s="490"/>
      <c r="G29" s="490"/>
      <c r="H29" s="490"/>
      <c r="I29" s="490"/>
      <c r="J29" s="490"/>
      <c r="K29" s="490"/>
    </row>
    <row r="30" spans="1:11" s="114" customFormat="1" ht="10.199999999999999" customHeight="1" x14ac:dyDescent="0.3">
      <c r="A30" s="127"/>
      <c r="B30" s="122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s="114" customFormat="1" ht="22.8" customHeight="1" x14ac:dyDescent="0.3">
      <c r="A31" s="127"/>
      <c r="B31" s="118"/>
      <c r="C31" s="494" t="s">
        <v>118</v>
      </c>
      <c r="D31" s="494"/>
      <c r="E31" s="494"/>
      <c r="F31" s="494"/>
      <c r="G31" s="494"/>
      <c r="H31" s="494"/>
      <c r="I31" s="494"/>
      <c r="J31" s="494"/>
      <c r="K31" s="494"/>
    </row>
    <row r="32" spans="1:11" s="114" customFormat="1" ht="22.8" customHeight="1" x14ac:dyDescent="0.3">
      <c r="A32" s="127"/>
      <c r="B32" s="118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s="114" customFormat="1" ht="22.8" customHeight="1" x14ac:dyDescent="0.3">
      <c r="A33" s="131"/>
      <c r="B33" s="118"/>
      <c r="C33" s="117" t="s">
        <v>11</v>
      </c>
      <c r="D33" s="117"/>
      <c r="E33" s="117"/>
      <c r="F33" s="117"/>
      <c r="G33" s="117"/>
      <c r="H33" s="117"/>
      <c r="I33" s="117"/>
      <c r="J33" s="117"/>
      <c r="K33" s="117"/>
    </row>
    <row r="34" spans="1:11" s="114" customFormat="1" ht="22.8" customHeight="1" x14ac:dyDescent="0.3">
      <c r="A34" s="497" t="s">
        <v>101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</row>
    <row r="35" spans="1:11" s="114" customFormat="1" ht="22.8" customHeight="1" x14ac:dyDescent="0.3">
      <c r="A35" s="127"/>
      <c r="B35" s="116" t="s">
        <v>98</v>
      </c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s="114" customFormat="1" ht="22.8" customHeight="1" x14ac:dyDescent="0.3">
      <c r="A36" s="127"/>
      <c r="B36" s="116"/>
      <c r="D36" s="115"/>
      <c r="E36" s="115"/>
      <c r="F36" s="115"/>
      <c r="G36" s="115"/>
      <c r="H36" s="115"/>
      <c r="I36" s="115"/>
      <c r="J36" s="115"/>
      <c r="K36" s="115"/>
    </row>
    <row r="37" spans="1:11" s="114" customFormat="1" ht="22.8" customHeight="1" x14ac:dyDescent="0.3">
      <c r="A37" s="131"/>
      <c r="B37" s="116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s="114" customFormat="1" ht="22.8" customHeight="1" x14ac:dyDescent="0.3">
      <c r="A38" s="492" t="s">
        <v>119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</row>
    <row r="39" spans="1:11" s="114" customFormat="1" ht="22.8" customHeight="1" x14ac:dyDescent="0.3">
      <c r="A39" s="127"/>
      <c r="B39" s="116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s="114" customFormat="1" ht="17.399999999999999" x14ac:dyDescent="0.3">
      <c r="A40" s="127"/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s="114" customFormat="1" ht="17.399999999999999" x14ac:dyDescent="0.3">
      <c r="A41" s="132"/>
    </row>
    <row r="42" spans="1:11" s="114" customFormat="1" ht="17.399999999999999" x14ac:dyDescent="0.3">
      <c r="A42" s="132"/>
    </row>
    <row r="43" spans="1:11" ht="15.6" x14ac:dyDescent="0.25">
      <c r="A43" s="133"/>
    </row>
    <row r="44" spans="1:11" ht="15.6" x14ac:dyDescent="0.25">
      <c r="A44" s="125"/>
    </row>
  </sheetData>
  <mergeCells count="23">
    <mergeCell ref="A38:K38"/>
    <mergeCell ref="C29:K29"/>
    <mergeCell ref="C31:K31"/>
    <mergeCell ref="A1:K1"/>
    <mergeCell ref="C27:K27"/>
    <mergeCell ref="A34:K34"/>
    <mergeCell ref="A12:K12"/>
    <mergeCell ref="A18:K18"/>
    <mergeCell ref="C13:K13"/>
    <mergeCell ref="D22:H22"/>
    <mergeCell ref="D23:H23"/>
    <mergeCell ref="C24:K24"/>
    <mergeCell ref="C25:K25"/>
    <mergeCell ref="B2:K2"/>
    <mergeCell ref="B4:K4"/>
    <mergeCell ref="B6:K6"/>
    <mergeCell ref="C19:K19"/>
    <mergeCell ref="C21:K21"/>
    <mergeCell ref="B8:K8"/>
    <mergeCell ref="B10:K10"/>
    <mergeCell ref="C14:K14"/>
    <mergeCell ref="C15:K15"/>
    <mergeCell ref="C16:K16"/>
  </mergeCells>
  <pageMargins left="0.2" right="0.2" top="0.5" bottom="0.5" header="0.3" footer="0.3"/>
  <pageSetup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A42" sqref="A42"/>
    </sheetView>
  </sheetViews>
  <sheetFormatPr defaultRowHeight="13.2" x14ac:dyDescent="0.25"/>
  <cols>
    <col min="1" max="1" width="15.77734375" style="143" customWidth="1"/>
    <col min="2" max="2" width="10.33203125" style="124" customWidth="1"/>
    <col min="3" max="3" width="14.88671875" style="124" customWidth="1"/>
    <col min="4" max="4" width="20.77734375" customWidth="1"/>
    <col min="5" max="5" width="29.44140625" style="141" customWidth="1"/>
  </cols>
  <sheetData>
    <row r="1" spans="1:5" ht="13.8" x14ac:dyDescent="0.25">
      <c r="A1" s="142" t="s">
        <v>15</v>
      </c>
      <c r="B1" s="138" t="s">
        <v>99</v>
      </c>
      <c r="C1" s="138" t="s">
        <v>123</v>
      </c>
      <c r="D1" s="137" t="s">
        <v>100</v>
      </c>
      <c r="E1" s="140" t="s">
        <v>124</v>
      </c>
    </row>
    <row r="2" spans="1:5" x14ac:dyDescent="0.25">
      <c r="C2" s="139"/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2"/>
  <sheetViews>
    <sheetView workbookViewId="0">
      <selection activeCell="B12" sqref="B12"/>
    </sheetView>
  </sheetViews>
  <sheetFormatPr defaultColWidth="9.21875" defaultRowHeight="13.2" x14ac:dyDescent="0.25"/>
  <cols>
    <col min="1" max="1" width="6.44140625" style="13" customWidth="1"/>
    <col min="2" max="7" width="15.77734375" style="13" customWidth="1"/>
    <col min="8" max="16384" width="9.21875" style="13"/>
  </cols>
  <sheetData>
    <row r="1" spans="1:7" ht="13.8" thickBot="1" x14ac:dyDescent="0.3">
      <c r="A1" s="297"/>
      <c r="B1" s="297"/>
      <c r="C1" s="297"/>
      <c r="D1" s="297"/>
      <c r="E1" s="297"/>
      <c r="F1" s="297"/>
      <c r="G1" s="297"/>
    </row>
    <row r="2" spans="1:7" ht="18" customHeight="1" thickBot="1" x14ac:dyDescent="0.3">
      <c r="A2" s="144" t="s">
        <v>127</v>
      </c>
      <c r="B2" s="145" t="s">
        <v>128</v>
      </c>
      <c r="C2" s="145" t="s">
        <v>128</v>
      </c>
      <c r="D2" s="145" t="s">
        <v>128</v>
      </c>
      <c r="E2" s="145" t="s">
        <v>128</v>
      </c>
      <c r="F2" s="145" t="s">
        <v>128</v>
      </c>
      <c r="G2" s="146" t="s">
        <v>128</v>
      </c>
    </row>
    <row r="3" spans="1:7" ht="18" customHeight="1" x14ac:dyDescent="0.25">
      <c r="A3" s="147">
        <v>1</v>
      </c>
      <c r="B3" s="148" t="s">
        <v>11</v>
      </c>
      <c r="C3" s="148" t="s">
        <v>11</v>
      </c>
      <c r="D3" s="148"/>
      <c r="E3" s="148"/>
      <c r="F3" s="148"/>
      <c r="G3" s="148"/>
    </row>
    <row r="4" spans="1:7" ht="18" customHeight="1" x14ac:dyDescent="0.25">
      <c r="A4" s="149">
        <v>2</v>
      </c>
      <c r="B4" s="150"/>
      <c r="C4" s="150"/>
      <c r="D4" s="150"/>
      <c r="E4" s="150"/>
      <c r="F4" s="150"/>
      <c r="G4" s="150"/>
    </row>
    <row r="5" spans="1:7" ht="18" customHeight="1" x14ac:dyDescent="0.25">
      <c r="A5" s="149">
        <v>3</v>
      </c>
      <c r="B5" s="150"/>
      <c r="C5" s="150"/>
      <c r="D5" s="150"/>
      <c r="E5" s="150"/>
      <c r="F5" s="150"/>
      <c r="G5" s="150"/>
    </row>
    <row r="6" spans="1:7" ht="18" customHeight="1" x14ac:dyDescent="0.25">
      <c r="A6" s="149">
        <v>4</v>
      </c>
      <c r="B6" s="150"/>
      <c r="C6" s="150" t="s">
        <v>11</v>
      </c>
      <c r="D6" s="150"/>
      <c r="E6" s="150"/>
      <c r="F6" s="150"/>
      <c r="G6" s="150"/>
    </row>
    <row r="7" spans="1:7" ht="18" customHeight="1" x14ac:dyDescent="0.25">
      <c r="A7" s="149">
        <v>5</v>
      </c>
      <c r="B7" s="150"/>
      <c r="C7" s="150"/>
      <c r="D7" s="150"/>
      <c r="E7" s="150"/>
      <c r="F7" s="150"/>
      <c r="G7" s="150"/>
    </row>
    <row r="8" spans="1:7" ht="18" customHeight="1" x14ac:dyDescent="0.25">
      <c r="A8" s="149">
        <v>6</v>
      </c>
      <c r="B8" s="150"/>
      <c r="C8" s="150"/>
      <c r="D8" s="150"/>
      <c r="E8" s="150"/>
      <c r="F8" s="150"/>
      <c r="G8" s="150"/>
    </row>
    <row r="9" spans="1:7" ht="18" customHeight="1" x14ac:dyDescent="0.25">
      <c r="A9" s="149">
        <v>7</v>
      </c>
      <c r="B9" s="150"/>
      <c r="C9" s="150"/>
      <c r="D9" s="150"/>
      <c r="E9" s="150"/>
      <c r="F9" s="150"/>
      <c r="G9" s="150"/>
    </row>
    <row r="10" spans="1:7" ht="18" customHeight="1" x14ac:dyDescent="0.25">
      <c r="A10" s="149">
        <v>8</v>
      </c>
      <c r="B10" s="150"/>
      <c r="C10" s="150"/>
      <c r="D10" s="150"/>
      <c r="E10" s="150"/>
      <c r="F10" s="150"/>
      <c r="G10" s="150"/>
    </row>
    <row r="11" spans="1:7" ht="18" customHeight="1" x14ac:dyDescent="0.25">
      <c r="A11" s="149">
        <v>9</v>
      </c>
      <c r="B11" s="150"/>
      <c r="C11" s="150"/>
      <c r="D11" s="150"/>
      <c r="E11" s="150"/>
      <c r="F11" s="150"/>
      <c r="G11" s="150"/>
    </row>
    <row r="12" spans="1:7" ht="18" customHeight="1" x14ac:dyDescent="0.25">
      <c r="A12" s="149">
        <v>10</v>
      </c>
      <c r="B12" s="150"/>
      <c r="C12" s="150"/>
      <c r="D12" s="150"/>
      <c r="E12" s="150"/>
      <c r="F12" s="150"/>
      <c r="G12" s="150"/>
    </row>
    <row r="13" spans="1:7" ht="18" customHeight="1" x14ac:dyDescent="0.25">
      <c r="A13" s="149">
        <v>11</v>
      </c>
      <c r="B13" s="150"/>
      <c r="C13" s="150"/>
      <c r="D13" s="150"/>
      <c r="E13" s="150"/>
      <c r="F13" s="150"/>
      <c r="G13" s="150"/>
    </row>
    <row r="14" spans="1:7" ht="18" customHeight="1" x14ac:dyDescent="0.25">
      <c r="A14" s="149">
        <v>12</v>
      </c>
      <c r="B14" s="150"/>
      <c r="C14" s="150"/>
      <c r="D14" s="150"/>
      <c r="E14" s="150"/>
      <c r="F14" s="150"/>
      <c r="G14" s="150"/>
    </row>
    <row r="15" spans="1:7" ht="18" customHeight="1" x14ac:dyDescent="0.25">
      <c r="A15" s="149">
        <v>13</v>
      </c>
      <c r="B15" s="150"/>
      <c r="C15" s="150"/>
      <c r="D15" s="150"/>
      <c r="E15" s="150"/>
      <c r="F15" s="150"/>
      <c r="G15" s="150"/>
    </row>
    <row r="16" spans="1:7" ht="18" customHeight="1" x14ac:dyDescent="0.25">
      <c r="A16" s="149">
        <v>14</v>
      </c>
      <c r="B16" s="150"/>
      <c r="C16" s="150"/>
      <c r="D16" s="150"/>
      <c r="E16" s="150"/>
      <c r="F16" s="150"/>
      <c r="G16" s="150"/>
    </row>
    <row r="17" spans="1:7" ht="18" customHeight="1" x14ac:dyDescent="0.25">
      <c r="A17" s="149">
        <v>15</v>
      </c>
      <c r="B17" s="150"/>
      <c r="C17" s="150"/>
      <c r="D17" s="150"/>
      <c r="E17" s="150"/>
      <c r="F17" s="150"/>
      <c r="G17" s="150"/>
    </row>
    <row r="18" spans="1:7" ht="18" customHeight="1" x14ac:dyDescent="0.25">
      <c r="A18" s="149">
        <v>16</v>
      </c>
      <c r="B18" s="150"/>
      <c r="C18" s="150"/>
      <c r="D18" s="150"/>
      <c r="E18" s="150"/>
      <c r="F18" s="150"/>
      <c r="G18" s="150"/>
    </row>
    <row r="19" spans="1:7" ht="18" customHeight="1" x14ac:dyDescent="0.25">
      <c r="A19" s="149">
        <v>17</v>
      </c>
      <c r="B19" s="150"/>
      <c r="C19" s="150"/>
      <c r="D19" s="150"/>
      <c r="E19" s="150"/>
      <c r="F19" s="150"/>
      <c r="G19" s="150"/>
    </row>
    <row r="20" spans="1:7" ht="18" customHeight="1" x14ac:dyDescent="0.25">
      <c r="A20" s="149">
        <v>18</v>
      </c>
      <c r="B20" s="150"/>
      <c r="C20" s="150"/>
      <c r="D20" s="150"/>
      <c r="E20" s="150"/>
      <c r="F20" s="150"/>
      <c r="G20" s="150"/>
    </row>
    <row r="21" spans="1:7" ht="18" customHeight="1" x14ac:dyDescent="0.25">
      <c r="A21" s="149">
        <v>19</v>
      </c>
      <c r="B21" s="150"/>
      <c r="C21" s="150"/>
      <c r="D21" s="150"/>
      <c r="E21" s="150"/>
      <c r="F21" s="150"/>
      <c r="G21" s="150"/>
    </row>
    <row r="22" spans="1:7" ht="18" customHeight="1" x14ac:dyDescent="0.25">
      <c r="A22" s="149">
        <v>20</v>
      </c>
      <c r="B22" s="150"/>
      <c r="C22" s="150"/>
      <c r="D22" s="150"/>
      <c r="E22" s="150"/>
      <c r="F22" s="150"/>
      <c r="G22" s="150"/>
    </row>
    <row r="23" spans="1:7" ht="18" customHeight="1" x14ac:dyDescent="0.25">
      <c r="A23" s="149">
        <v>21</v>
      </c>
      <c r="B23" s="150"/>
      <c r="C23" s="150"/>
      <c r="D23" s="150"/>
      <c r="E23" s="150"/>
      <c r="F23" s="150"/>
      <c r="G23" s="150"/>
    </row>
    <row r="24" spans="1:7" ht="18" customHeight="1" x14ac:dyDescent="0.25">
      <c r="A24" s="149">
        <v>22</v>
      </c>
      <c r="B24" s="150"/>
      <c r="C24" s="150"/>
      <c r="D24" s="150"/>
      <c r="E24" s="150"/>
      <c r="F24" s="150"/>
      <c r="G24" s="150"/>
    </row>
    <row r="25" spans="1:7" ht="18" customHeight="1" x14ac:dyDescent="0.25">
      <c r="A25" s="149">
        <v>23</v>
      </c>
      <c r="B25" s="150"/>
      <c r="C25" s="150"/>
      <c r="D25" s="150"/>
      <c r="E25" s="150"/>
      <c r="F25" s="150"/>
      <c r="G25" s="150"/>
    </row>
    <row r="26" spans="1:7" ht="18" customHeight="1" x14ac:dyDescent="0.25">
      <c r="A26" s="149">
        <v>24</v>
      </c>
      <c r="B26" s="150"/>
      <c r="C26" s="150"/>
      <c r="D26" s="150"/>
      <c r="E26" s="150"/>
      <c r="F26" s="150"/>
      <c r="G26" s="150"/>
    </row>
    <row r="27" spans="1:7" ht="18" customHeight="1" x14ac:dyDescent="0.25">
      <c r="A27" s="149">
        <v>25</v>
      </c>
      <c r="B27" s="150"/>
      <c r="C27" s="150"/>
      <c r="D27" s="150"/>
      <c r="E27" s="150"/>
      <c r="F27" s="150"/>
      <c r="G27" s="150"/>
    </row>
    <row r="28" spans="1:7" ht="18" customHeight="1" x14ac:dyDescent="0.25">
      <c r="A28" s="149">
        <v>26</v>
      </c>
      <c r="B28" s="150"/>
      <c r="C28" s="150"/>
      <c r="D28" s="150"/>
      <c r="E28" s="150"/>
      <c r="F28" s="150"/>
      <c r="G28" s="150"/>
    </row>
    <row r="29" spans="1:7" ht="18" customHeight="1" x14ac:dyDescent="0.25">
      <c r="A29" s="149">
        <v>27</v>
      </c>
      <c r="B29" s="150"/>
      <c r="C29" s="150"/>
      <c r="D29" s="150"/>
      <c r="E29" s="150"/>
      <c r="F29" s="150"/>
      <c r="G29" s="150"/>
    </row>
    <row r="30" spans="1:7" ht="18" customHeight="1" x14ac:dyDescent="0.25">
      <c r="A30" s="149">
        <v>28</v>
      </c>
      <c r="B30" s="150"/>
      <c r="C30" s="150"/>
      <c r="D30" s="150"/>
      <c r="E30" s="150"/>
      <c r="F30" s="150"/>
      <c r="G30" s="150"/>
    </row>
    <row r="31" spans="1:7" ht="18" customHeight="1" x14ac:dyDescent="0.25">
      <c r="A31" s="149">
        <v>29</v>
      </c>
      <c r="B31" s="150"/>
      <c r="C31" s="150"/>
      <c r="D31" s="150"/>
      <c r="E31" s="150"/>
      <c r="F31" s="150"/>
      <c r="G31" s="150"/>
    </row>
    <row r="32" spans="1:7" ht="18" customHeight="1" x14ac:dyDescent="0.25">
      <c r="A32" s="149">
        <v>30</v>
      </c>
      <c r="B32" s="150"/>
      <c r="C32" s="150"/>
      <c r="D32" s="150"/>
      <c r="E32" s="150"/>
      <c r="F32" s="150"/>
      <c r="G32" s="150"/>
    </row>
    <row r="33" spans="1:7" ht="18" customHeight="1" x14ac:dyDescent="0.25">
      <c r="A33" s="149">
        <v>31</v>
      </c>
      <c r="B33" s="150"/>
      <c r="C33" s="150"/>
      <c r="D33" s="150"/>
      <c r="E33" s="150"/>
      <c r="F33" s="150"/>
      <c r="G33" s="150"/>
    </row>
    <row r="34" spans="1:7" ht="18" customHeight="1" x14ac:dyDescent="0.25">
      <c r="A34" s="149">
        <v>32</v>
      </c>
      <c r="B34" s="150"/>
      <c r="C34" s="150"/>
      <c r="D34" s="150"/>
      <c r="E34" s="150"/>
      <c r="F34" s="150"/>
      <c r="G34" s="150"/>
    </row>
    <row r="35" spans="1:7" ht="18" customHeight="1" x14ac:dyDescent="0.25">
      <c r="A35" s="149">
        <v>33</v>
      </c>
      <c r="B35" s="150"/>
      <c r="C35" s="150"/>
      <c r="D35" s="150"/>
      <c r="E35" s="150"/>
      <c r="F35" s="150"/>
      <c r="G35" s="150"/>
    </row>
    <row r="36" spans="1:7" ht="18" customHeight="1" x14ac:dyDescent="0.25">
      <c r="A36" s="149">
        <v>34</v>
      </c>
      <c r="B36" s="150"/>
      <c r="C36" s="150"/>
      <c r="D36" s="150"/>
      <c r="E36" s="150"/>
      <c r="F36" s="150"/>
      <c r="G36" s="150"/>
    </row>
    <row r="37" spans="1:7" ht="18" customHeight="1" x14ac:dyDescent="0.25">
      <c r="A37" s="149">
        <v>35</v>
      </c>
      <c r="B37" s="150"/>
      <c r="C37" s="150"/>
      <c r="D37" s="150"/>
      <c r="E37" s="150"/>
      <c r="F37" s="150"/>
      <c r="G37" s="150"/>
    </row>
    <row r="38" spans="1:7" ht="18" customHeight="1" x14ac:dyDescent="0.25">
      <c r="A38" s="149">
        <v>36</v>
      </c>
      <c r="B38" s="150"/>
      <c r="C38" s="150"/>
      <c r="D38" s="150"/>
      <c r="E38" s="150"/>
      <c r="F38" s="150"/>
      <c r="G38" s="150"/>
    </row>
    <row r="39" spans="1:7" ht="18" customHeight="1" x14ac:dyDescent="0.25">
      <c r="A39" s="149">
        <v>37</v>
      </c>
      <c r="B39" s="150"/>
      <c r="C39" s="150"/>
      <c r="D39" s="150"/>
      <c r="E39" s="150"/>
      <c r="F39" s="150"/>
      <c r="G39" s="150"/>
    </row>
    <row r="40" spans="1:7" ht="18" customHeight="1" x14ac:dyDescent="0.25">
      <c r="A40" s="149">
        <v>38</v>
      </c>
      <c r="B40" s="150"/>
      <c r="C40" s="150"/>
      <c r="D40" s="150"/>
      <c r="E40" s="150"/>
      <c r="F40" s="150"/>
      <c r="G40" s="150"/>
    </row>
    <row r="41" spans="1:7" ht="18" customHeight="1" x14ac:dyDescent="0.25">
      <c r="A41" s="149">
        <v>39</v>
      </c>
      <c r="B41" s="150"/>
      <c r="C41" s="150"/>
      <c r="D41" s="150"/>
      <c r="E41" s="150"/>
      <c r="F41" s="150"/>
      <c r="G41" s="150"/>
    </row>
    <row r="42" spans="1:7" ht="18" customHeight="1" x14ac:dyDescent="0.25">
      <c r="A42" s="149">
        <v>40</v>
      </c>
      <c r="B42" s="150"/>
      <c r="C42" s="150"/>
      <c r="D42" s="150"/>
      <c r="E42" s="150"/>
      <c r="F42" s="150"/>
      <c r="G42" s="150"/>
    </row>
  </sheetData>
  <mergeCells count="1">
    <mergeCell ref="A1:G1"/>
  </mergeCells>
  <pageMargins left="0.25" right="0.25" top="0.25" bottom="0.25" header="0.05" footer="0.0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QUOTE</vt:lpstr>
      <vt:lpstr>Contract</vt:lpstr>
      <vt:lpstr>RWO</vt:lpstr>
      <vt:lpstr>Swap Out</vt:lpstr>
      <vt:lpstr>CHECKLIST</vt:lpstr>
      <vt:lpstr>RETURN LIST</vt:lpstr>
      <vt:lpstr>Tags</vt:lpstr>
      <vt:lpstr>QUOTE!Print_Area</vt:lpstr>
      <vt:lpstr>Range_Orders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</dc:creator>
  <cp:lastModifiedBy>Mark Ferro</cp:lastModifiedBy>
  <cp:lastPrinted>2018-06-27T18:25:40Z</cp:lastPrinted>
  <dcterms:created xsi:type="dcterms:W3CDTF">2000-03-05T06:03:00Z</dcterms:created>
  <dcterms:modified xsi:type="dcterms:W3CDTF">2018-08-09T17:05:32Z</dcterms:modified>
</cp:coreProperties>
</file>