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2017_Helena\incident_data\BAER\FinalSBS_Helena_Fork\Soils\"/>
    </mc:Choice>
  </mc:AlternateContent>
  <bookViews>
    <workbookView xWindow="0" yWindow="0" windowWidth="20460" windowHeight="7590" firstSheet="1" activeTab="1"/>
  </bookViews>
  <sheets>
    <sheet name="ElevationData(m)" sheetId="1" state="hidden" r:id="rId1"/>
    <sheet name="Output" sheetId="4" r:id="rId2"/>
    <sheet name="soils_elevation_Summary" sheetId="2" r:id="rId3"/>
    <sheet name="Sheet3" sheetId="3" state="hidden" r:id="rId4"/>
  </sheets>
  <definedNames>
    <definedName name="_xlnm._FilterDatabase" localSheetId="2" hidden="1">soils_elevation_Summary!$A$1:$P$160</definedName>
    <definedName name="ElevationSummaryStats" localSheetId="0">'ElevationData(m)'!$A$1:$O$44</definedName>
    <definedName name="ElevationSummaryStats_xplod" localSheetId="3">Sheet3!$A$1:$N$154</definedName>
    <definedName name="Soils_xplod" localSheetId="2">soils_elevation_Summary!$A$1:$C$160</definedName>
  </definedNames>
  <calcPr calcId="162913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D6" i="4"/>
  <c r="D7" i="4"/>
  <c r="D8" i="4"/>
  <c r="E8" i="4" s="1"/>
  <c r="D9" i="4"/>
  <c r="D10" i="4"/>
  <c r="E10" i="4" s="1"/>
  <c r="D11" i="4"/>
  <c r="E11" i="4" s="1"/>
  <c r="D12" i="4"/>
  <c r="E12" i="4" s="1"/>
  <c r="D13" i="4"/>
  <c r="D14" i="4"/>
  <c r="D15" i="4"/>
  <c r="E15" i="4" s="1"/>
  <c r="D16" i="4"/>
  <c r="E16" i="4" s="1"/>
  <c r="D17" i="4"/>
  <c r="D18" i="4"/>
  <c r="D19" i="4"/>
  <c r="D20" i="4"/>
  <c r="E20" i="4" s="1"/>
  <c r="D21" i="4"/>
  <c r="D22" i="4"/>
  <c r="D23" i="4"/>
  <c r="D24" i="4"/>
  <c r="E24" i="4" s="1"/>
  <c r="D25" i="4"/>
  <c r="D26" i="4"/>
  <c r="E26" i="4" s="1"/>
  <c r="D27" i="4"/>
  <c r="E27" i="4" s="1"/>
  <c r="D28" i="4"/>
  <c r="E28" i="4" s="1"/>
  <c r="D29" i="4"/>
  <c r="D30" i="4"/>
  <c r="D31" i="4"/>
  <c r="E31" i="4" s="1"/>
  <c r="D32" i="4"/>
  <c r="E32" i="4" s="1"/>
  <c r="D33" i="4"/>
  <c r="D34" i="4"/>
  <c r="D35" i="4"/>
  <c r="D36" i="4"/>
  <c r="E36" i="4" s="1"/>
  <c r="D37" i="4"/>
  <c r="D38" i="4"/>
  <c r="D39" i="4"/>
  <c r="D40" i="4"/>
  <c r="E40" i="4" s="1"/>
  <c r="D41" i="4"/>
  <c r="D42" i="4"/>
  <c r="E42" i="4" s="1"/>
  <c r="D43" i="4"/>
  <c r="E43" i="4" s="1"/>
  <c r="D44" i="4"/>
  <c r="E44" i="4" s="1"/>
  <c r="D45" i="4"/>
  <c r="D46" i="4"/>
  <c r="D47" i="4"/>
  <c r="E47" i="4" s="1"/>
  <c r="D4" i="4"/>
  <c r="E4" i="4" s="1"/>
  <c r="E5" i="4"/>
  <c r="E6" i="4"/>
  <c r="E7" i="4"/>
  <c r="E9" i="4"/>
  <c r="E13" i="4"/>
  <c r="E14" i="4"/>
  <c r="E17" i="4"/>
  <c r="E18" i="4"/>
  <c r="E19" i="4"/>
  <c r="E21" i="4"/>
  <c r="E22" i="4"/>
  <c r="E23" i="4"/>
  <c r="E25" i="4"/>
  <c r="E29" i="4"/>
  <c r="E30" i="4"/>
  <c r="E33" i="4"/>
  <c r="E34" i="4"/>
  <c r="E35" i="4"/>
  <c r="E37" i="4"/>
  <c r="E38" i="4"/>
  <c r="E39" i="4"/>
  <c r="E41" i="4"/>
  <c r="E45" i="4"/>
  <c r="E46" i="4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2" i="2"/>
</calcChain>
</file>

<file path=xl/connections.xml><?xml version="1.0" encoding="utf-8"?>
<connections xmlns="http://schemas.openxmlformats.org/spreadsheetml/2006/main">
  <connection id="1" name="ElevationSummaryStats" type="6" refreshedVersion="6" background="1" saveData="1">
    <textPr codePage="437" sourceFile="D:\!2017_Helena\incident_data\BAER\FinalSBS_Helena_Fork\Soils\ElevationSummaryStats.txt" comma="1">
      <textFields count="15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ElevationSummaryStats_xplod" type="6" refreshedVersion="6" background="1" saveData="1">
    <textPr codePage="437" sourceFile="D:\!2017_Helena\incident_data\BAER\FinalSBS_Helena_Fork\Soils\ElevationSummaryStats_xplod.txt" comma="1">
      <textFields count="1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oils_xplod" type="6" refreshedVersion="6" background="1" saveData="1">
    <textPr codePage="437" sourceFile="D:\!2017_Helena\incident_data\BAER\FinalSBS_Helena_Fork\Soils\Soils_xplod.txt" comma="1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<sst xmlns="http://schemas.openxmlformats.org/spreadsheetml/2006/main" count="111" uniqueCount="36">
  <si>
    <t>Rowid_</t>
  </si>
  <si>
    <t>MUSYM</t>
  </si>
  <si>
    <t>ZONE_CODE</t>
  </si>
  <si>
    <t>COUNT</t>
  </si>
  <si>
    <t>AREA</t>
  </si>
  <si>
    <t>MIN</t>
  </si>
  <si>
    <t>MAX</t>
  </si>
  <si>
    <t>RANGE</t>
  </si>
  <si>
    <t>MEAN</t>
  </si>
  <si>
    <t>STD</t>
  </si>
  <si>
    <t>SUM</t>
  </si>
  <si>
    <t>VARIETY</t>
  </si>
  <si>
    <t>MAJORITY</t>
  </si>
  <si>
    <t>MINORITY</t>
  </si>
  <si>
    <t>MEDIAN</t>
  </si>
  <si>
    <t>101tw</t>
  </si>
  <si>
    <t>111tw</t>
  </si>
  <si>
    <t>133tw</t>
  </si>
  <si>
    <t>171tw</t>
  </si>
  <si>
    <t>185tw</t>
  </si>
  <si>
    <t>186tw</t>
  </si>
  <si>
    <t>189tw</t>
  </si>
  <si>
    <t>209tw</t>
  </si>
  <si>
    <t>213tw</t>
  </si>
  <si>
    <t>217tw</t>
  </si>
  <si>
    <t>FP1</t>
  </si>
  <si>
    <t>W</t>
  </si>
  <si>
    <t>FID</t>
  </si>
  <si>
    <t>ORIG_FID</t>
  </si>
  <si>
    <t>Grand Total</t>
  </si>
  <si>
    <t>Slope Length (m)</t>
  </si>
  <si>
    <t>CountWeightedRange</t>
  </si>
  <si>
    <t>Sum of COUNT</t>
  </si>
  <si>
    <t>Sum of CountWeightedRange</t>
  </si>
  <si>
    <t>Slope Length (ft)</t>
  </si>
  <si>
    <t>The output is the weighted average (by size of soil polygon) of the maximium slope length (range in elevation (Max-Min)) by soil type (MUSYM)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</si>
</sst>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2" borderId="0" xfId="0" applyFill="1"/>
    <xf numFmtId="0" fontId="0" fillId="0" borderId="0" xfId="0" pivotButton="1"/>
    <xf numFmtId="0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2" borderId="0" xfId="0" applyFill="1" applyAlignment="1">
      <alignment horizontal="right"/>
    </xf>
    <xf numFmtId="3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irsch, Andrew G." refreshedDate="43013.843892129633" createdVersion="6" refreshedVersion="6" minRefreshableVersion="3" recordCount="154">
  <cacheSource type="worksheet">
    <worksheetSource ref="A1:P1048576" sheet="soils_elevation_Summary"/>
  </cacheSource>
  <cacheFields count="16">
    <cacheField name="FID" numFmtId="0">
      <sharedItems containsString="0" containsBlank="1" containsNumber="1" containsInteger="1" minValue="1" maxValue="158"/>
    </cacheField>
    <cacheField name="MUSYM" numFmtId="0">
      <sharedItems containsBlank="1" containsMixedTypes="1" containsNumber="1" containsInteger="1" minValue="23" maxValue="351" count="44">
        <n v="101"/>
        <s v="101tw"/>
        <n v="102"/>
        <n v="111"/>
        <s v="111tw"/>
        <n v="117"/>
        <n v="132"/>
        <n v="133"/>
        <s v="133tw"/>
        <n v="155"/>
        <n v="171"/>
        <s v="171tw"/>
        <n v="175"/>
        <n v="176"/>
        <n v="185"/>
        <s v="185tw"/>
        <n v="186"/>
        <s v="186tw"/>
        <n v="188"/>
        <n v="189"/>
        <s v="189tw"/>
        <n v="204"/>
        <n v="207"/>
        <n v="208"/>
        <n v="209"/>
        <s v="209tw"/>
        <n v="213"/>
        <s v="213tw"/>
        <n v="217"/>
        <s v="217tw"/>
        <n v="220"/>
        <n v="223"/>
        <n v="23"/>
        <n v="25"/>
        <n v="27"/>
        <n v="304"/>
        <n v="33"/>
        <n v="351"/>
        <n v="36"/>
        <n v="81"/>
        <n v="85"/>
        <s v="FP1"/>
        <s v="W"/>
        <m/>
      </sharedItems>
    </cacheField>
    <cacheField name="ORIG_FID" numFmtId="0">
      <sharedItems containsString="0" containsBlank="1" containsNumber="1" containsInteger="1" minValue="0" maxValue="42"/>
    </cacheField>
    <cacheField name="COUNT" numFmtId="0">
      <sharedItems containsString="0" containsBlank="1" containsNumber="1" containsInteger="1" minValue="1" maxValue="11222"/>
    </cacheField>
    <cacheField name="AREA" numFmtId="0">
      <sharedItems containsString="0" containsBlank="1" containsNumber="1" minValue="734.28498568074895" maxValue="8240146.1093093604"/>
    </cacheField>
    <cacheField name="MIN" numFmtId="0">
      <sharedItems containsString="0" containsBlank="1" containsNumber="1" containsInteger="1" minValue="411" maxValue="1992"/>
    </cacheField>
    <cacheField name="MAX" numFmtId="0">
      <sharedItems containsString="0" containsBlank="1" containsNumber="1" containsInteger="1" minValue="415" maxValue="2243"/>
    </cacheField>
    <cacheField name="RANGE" numFmtId="0">
      <sharedItems containsString="0" containsBlank="1" containsNumber="1" containsInteger="1" minValue="0" maxValue="1414"/>
    </cacheField>
    <cacheField name="CountWeightedRange" numFmtId="0">
      <sharedItems containsString="0" containsBlank="1" containsNumber="1" containsInteger="1" minValue="0" maxValue="15867908"/>
    </cacheField>
    <cacheField name="MEAN" numFmtId="0">
      <sharedItems containsString="0" containsBlank="1" containsNumber="1" minValue="414.6" maxValue="2016.6842105263099"/>
    </cacheField>
    <cacheField name="STD" numFmtId="0">
      <sharedItems containsString="0" containsBlank="1" containsNumber="1" minValue="0" maxValue="341.86669247943399"/>
    </cacheField>
    <cacheField name="SUM" numFmtId="0">
      <sharedItems containsString="0" containsBlank="1" containsNumber="1" containsInteger="1" minValue="415" maxValue="15032770"/>
    </cacheField>
    <cacheField name="VARIETY" numFmtId="0">
      <sharedItems containsString="0" containsBlank="1" containsNumber="1" containsInteger="1" minValue="1" maxValue="1371"/>
    </cacheField>
    <cacheField name="MAJORITY" numFmtId="0">
      <sharedItems containsString="0" containsBlank="1" containsNumber="1" containsInteger="1" minValue="411" maxValue="2021"/>
    </cacheField>
    <cacheField name="MINORITY" numFmtId="0">
      <sharedItems containsString="0" containsBlank="1" containsNumber="1" containsInteger="1" minValue="412" maxValue="1992"/>
    </cacheField>
    <cacheField name="MEDIAN" numFmtId="0">
      <sharedItems containsString="0" containsBlank="1" containsNumber="1" containsInteger="1" minValue="412" maxValue="20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n v="1"/>
    <x v="0"/>
    <n v="0"/>
    <n v="53"/>
    <n v="38917.104241079702"/>
    <n v="440"/>
    <n v="453"/>
    <n v="13"/>
    <n v="689"/>
    <n v="444.66037735849"/>
    <n v="4.3042032822973999"/>
    <n v="23567"/>
    <n v="14"/>
    <n v="440"/>
    <n v="449"/>
    <n v="444"/>
  </r>
  <r>
    <n v="2"/>
    <x v="0"/>
    <n v="0"/>
    <n v="128"/>
    <n v="93988.478167135807"/>
    <n v="433"/>
    <n v="458"/>
    <n v="25"/>
    <n v="3200"/>
    <n v="441.65625"/>
    <n v="5.07049908169797"/>
    <n v="56532"/>
    <n v="23"/>
    <n v="441"/>
    <n v="433"/>
    <n v="441"/>
  </r>
  <r>
    <n v="3"/>
    <x v="0"/>
    <n v="0"/>
    <n v="681"/>
    <n v="500048.07524858997"/>
    <n v="431"/>
    <n v="491"/>
    <n v="60"/>
    <n v="40860"/>
    <n v="447.089574155653"/>
    <n v="8.4547283624935297"/>
    <n v="304468"/>
    <n v="48"/>
    <n v="441"/>
    <n v="431"/>
    <n v="444"/>
  </r>
  <r>
    <n v="4"/>
    <x v="0"/>
    <n v="0"/>
    <n v="140"/>
    <n v="102799.897995304"/>
    <n v="430"/>
    <n v="455"/>
    <n v="25"/>
    <n v="3500"/>
    <n v="442.27857142857101"/>
    <n v="4.9929491101273902"/>
    <n v="61919"/>
    <n v="26"/>
    <n v="440"/>
    <n v="430"/>
    <n v="441"/>
  </r>
  <r>
    <n v="5"/>
    <x v="1"/>
    <n v="1"/>
    <n v="85"/>
    <n v="62414.223782863599"/>
    <n v="431"/>
    <n v="469"/>
    <n v="38"/>
    <n v="3230"/>
    <n v="448.38823529411701"/>
    <n v="9.3520606318759096"/>
    <n v="38113"/>
    <n v="36"/>
    <n v="461"/>
    <n v="431"/>
    <n v="448"/>
  </r>
  <r>
    <n v="6"/>
    <x v="2"/>
    <n v="2"/>
    <n v="121"/>
    <n v="88848.483267370597"/>
    <n v="428"/>
    <n v="436"/>
    <n v="8"/>
    <n v="968"/>
    <n v="431.09090909090901"/>
    <n v="2.0082474576704099"/>
    <n v="52162"/>
    <n v="9"/>
    <n v="431"/>
    <n v="435"/>
    <n v="431"/>
  </r>
  <r>
    <n v="7"/>
    <x v="2"/>
    <n v="2"/>
    <n v="197"/>
    <n v="144654.142179107"/>
    <n v="473"/>
    <n v="517"/>
    <n v="44"/>
    <n v="8668"/>
    <n v="483.071065989847"/>
    <n v="9.0808564960150697"/>
    <n v="95165"/>
    <n v="36"/>
    <n v="476"/>
    <n v="473"/>
    <n v="479"/>
  </r>
  <r>
    <n v="8"/>
    <x v="2"/>
    <n v="2"/>
    <n v="801"/>
    <n v="588162.27353027998"/>
    <n v="427"/>
    <n v="444"/>
    <n v="17"/>
    <n v="13617"/>
    <n v="434.89263420724001"/>
    <n v="4.0629820819212998"/>
    <n v="348349"/>
    <n v="18"/>
    <n v="438"/>
    <n v="442"/>
    <n v="436"/>
  </r>
  <r>
    <n v="9"/>
    <x v="2"/>
    <n v="2"/>
    <n v="159"/>
    <n v="116751.312723239"/>
    <n v="426"/>
    <n v="440"/>
    <n v="14"/>
    <n v="2226"/>
    <n v="435.30817610062797"/>
    <n v="3.0631707285724601"/>
    <n v="69214"/>
    <n v="14"/>
    <n v="439"/>
    <n v="426"/>
    <n v="436"/>
  </r>
  <r>
    <n v="10"/>
    <x v="3"/>
    <n v="3"/>
    <n v="312"/>
    <n v="229096.915532393"/>
    <n v="452"/>
    <n v="704"/>
    <n v="252"/>
    <n v="78624"/>
    <n v="547.935897435897"/>
    <n v="68.317432123045407"/>
    <n v="170956"/>
    <n v="165"/>
    <n v="455"/>
    <n v="461"/>
    <n v="543"/>
  </r>
  <r>
    <n v="11"/>
    <x v="3"/>
    <n v="3"/>
    <n v="4"/>
    <n v="2937.1399427229899"/>
    <n v="808"/>
    <n v="820"/>
    <n v="12"/>
    <n v="48"/>
    <n v="815"/>
    <n v="4.5825756949558398"/>
    <n v="3260"/>
    <n v="4"/>
    <n v="808"/>
    <n v="808"/>
    <n v="814"/>
  </r>
  <r>
    <n v="12"/>
    <x v="3"/>
    <n v="3"/>
    <n v="26"/>
    <n v="19091.409627699399"/>
    <n v="768"/>
    <n v="885"/>
    <n v="117"/>
    <n v="3042"/>
    <n v="841.30769230769204"/>
    <n v="32.615203192529599"/>
    <n v="21874"/>
    <n v="22"/>
    <n v="814"/>
    <n v="768"/>
    <n v="830"/>
  </r>
  <r>
    <n v="13"/>
    <x v="3"/>
    <n v="3"/>
    <n v="6518"/>
    <n v="4786069.5366671197"/>
    <n v="469"/>
    <n v="1246"/>
    <n v="777"/>
    <n v="5064486"/>
    <n v="703.73749616446696"/>
    <n v="164.46101627866801"/>
    <n v="4586961"/>
    <n v="698"/>
    <n v="525"/>
    <n v="470"/>
    <n v="664"/>
  </r>
  <r>
    <n v="14"/>
    <x v="3"/>
    <n v="3"/>
    <n v="7593"/>
    <n v="5575425.8962739203"/>
    <n v="427"/>
    <n v="1106"/>
    <n v="679"/>
    <n v="5155647"/>
    <n v="672.81772685368105"/>
    <n v="149.12329675977099"/>
    <n v="5108705"/>
    <n v="618"/>
    <n v="522"/>
    <n v="427"/>
    <n v="648"/>
  </r>
  <r>
    <n v="15"/>
    <x v="3"/>
    <n v="3"/>
    <n v="4261"/>
    <n v="3128788.3239856702"/>
    <n v="417"/>
    <n v="966"/>
    <n v="549"/>
    <n v="2339289"/>
    <n v="638.91785965735698"/>
    <n v="138.75734354418699"/>
    <n v="2722429"/>
    <n v="540"/>
    <n v="435"/>
    <n v="749"/>
    <n v="637"/>
  </r>
  <r>
    <n v="16"/>
    <x v="3"/>
    <n v="3"/>
    <n v="1978"/>
    <n v="1452415.7016765201"/>
    <n v="626"/>
    <n v="1506"/>
    <n v="880"/>
    <n v="1740640"/>
    <n v="1075.92618806875"/>
    <n v="210.00311666936801"/>
    <n v="2128182"/>
    <n v="723"/>
    <n v="991"/>
    <n v="626"/>
    <n v="1076"/>
  </r>
  <r>
    <n v="17"/>
    <x v="3"/>
    <n v="3"/>
    <n v="541"/>
    <n v="397248.17725328502"/>
    <n v="1015"/>
    <n v="1608"/>
    <n v="593"/>
    <n v="320813"/>
    <n v="1316.5452865064599"/>
    <n v="131.57754712190999"/>
    <n v="712251"/>
    <n v="328"/>
    <n v="1281"/>
    <n v="1015"/>
    <n v="1316"/>
  </r>
  <r>
    <n v="18"/>
    <x v="3"/>
    <n v="3"/>
    <n v="6"/>
    <n v="4405.7099140844903"/>
    <n v="1101"/>
    <n v="1141"/>
    <n v="40"/>
    <n v="240"/>
    <n v="1121.6666666666599"/>
    <n v="14.6363322667316"/>
    <n v="6730"/>
    <n v="6"/>
    <n v="1101"/>
    <n v="1101"/>
    <n v="1117"/>
  </r>
  <r>
    <n v="19"/>
    <x v="3"/>
    <n v="3"/>
    <n v="150"/>
    <n v="110142.74785211201"/>
    <n v="858"/>
    <n v="1219"/>
    <n v="361"/>
    <n v="54150"/>
    <n v="1028.5599999999899"/>
    <n v="91.839242157152199"/>
    <n v="154284"/>
    <n v="114"/>
    <n v="911"/>
    <n v="858"/>
    <n v="1024"/>
  </r>
  <r>
    <n v="20"/>
    <x v="4"/>
    <n v="4"/>
    <n v="635"/>
    <n v="466270.96590727498"/>
    <n v="587"/>
    <n v="1006"/>
    <n v="419"/>
    <n v="266065"/>
    <n v="791.14645669291303"/>
    <n v="114.446599860932"/>
    <n v="502378"/>
    <n v="307"/>
    <n v="731"/>
    <n v="587"/>
    <n v="775"/>
  </r>
  <r>
    <n v="21"/>
    <x v="4"/>
    <n v="4"/>
    <n v="107"/>
    <n v="78568.493467840104"/>
    <n v="537"/>
    <n v="688"/>
    <n v="151"/>
    <n v="16157"/>
    <n v="585.45794392523305"/>
    <n v="45.0111679545467"/>
    <n v="62644"/>
    <n v="65"/>
    <n v="539"/>
    <n v="537"/>
    <n v="573"/>
  </r>
  <r>
    <n v="22"/>
    <x v="4"/>
    <n v="4"/>
    <n v="211"/>
    <n v="154934.131978638"/>
    <n v="792"/>
    <n v="1042"/>
    <n v="250"/>
    <n v="52750"/>
    <n v="929.06161137440699"/>
    <n v="58.000171557685597"/>
    <n v="196032"/>
    <n v="126"/>
    <n v="962"/>
    <n v="792"/>
    <n v="946"/>
  </r>
  <r>
    <n v="23"/>
    <x v="4"/>
    <n v="4"/>
    <n v="10"/>
    <n v="7342.8498568074901"/>
    <n v="1869"/>
    <n v="2011"/>
    <n v="142"/>
    <n v="1420"/>
    <n v="1965.9"/>
    <n v="45.016552511269097"/>
    <n v="19659"/>
    <n v="9"/>
    <n v="1967"/>
    <n v="1869"/>
    <n v="1967"/>
  </r>
  <r>
    <n v="24"/>
    <x v="4"/>
    <n v="4"/>
    <n v="7"/>
    <n v="5139.99489976524"/>
    <n v="648"/>
    <n v="705"/>
    <n v="57"/>
    <n v="399"/>
    <n v="670.28571428571399"/>
    <n v="18.460105909881001"/>
    <n v="4692"/>
    <n v="5"/>
    <n v="667"/>
    <n v="648"/>
    <n v="667"/>
  </r>
  <r>
    <n v="25"/>
    <x v="4"/>
    <n v="4"/>
    <n v="40"/>
    <n v="29371.399427229899"/>
    <n v="1847"/>
    <n v="2068"/>
    <n v="221"/>
    <n v="8840"/>
    <n v="1964.45"/>
    <n v="55.604383819984399"/>
    <n v="78578"/>
    <n v="36"/>
    <n v="1961"/>
    <n v="1847"/>
    <n v="1961"/>
  </r>
  <r>
    <n v="26"/>
    <x v="4"/>
    <n v="4"/>
    <n v="809"/>
    <n v="594036.55341572606"/>
    <n v="613"/>
    <n v="1018"/>
    <n v="405"/>
    <n v="327645"/>
    <n v="794.99381953028399"/>
    <n v="89.589801155446494"/>
    <n v="643150"/>
    <n v="300"/>
    <n v="719"/>
    <n v="613"/>
    <n v="789"/>
  </r>
  <r>
    <n v="27"/>
    <x v="4"/>
    <n v="4"/>
    <n v="99"/>
    <n v="72694.213582394106"/>
    <n v="1832"/>
    <n v="2033"/>
    <n v="201"/>
    <n v="19899"/>
    <n v="1939.0808080807999"/>
    <n v="49.967398819645901"/>
    <n v="191969"/>
    <n v="70"/>
    <n v="1938"/>
    <n v="1832"/>
    <n v="1942"/>
  </r>
  <r>
    <n v="28"/>
    <x v="4"/>
    <n v="4"/>
    <n v="62"/>
    <n v="45525.6691122064"/>
    <n v="1552"/>
    <n v="1758"/>
    <n v="206"/>
    <n v="12772"/>
    <n v="1653.9354838709601"/>
    <n v="48.7967711014497"/>
    <n v="102544"/>
    <n v="56"/>
    <n v="1665"/>
    <n v="1552"/>
    <n v="1654"/>
  </r>
  <r>
    <n v="29"/>
    <x v="4"/>
    <n v="4"/>
    <n v="102"/>
    <n v="74897.068539436397"/>
    <n v="939"/>
    <n v="1167"/>
    <n v="228"/>
    <n v="23256"/>
    <n v="1055.77450980392"/>
    <n v="52.412748573176003"/>
    <n v="107689"/>
    <n v="72"/>
    <n v="1070"/>
    <n v="939"/>
    <n v="1064"/>
  </r>
  <r>
    <n v="30"/>
    <x v="4"/>
    <n v="4"/>
    <n v="279"/>
    <n v="204865.51100492899"/>
    <n v="870"/>
    <n v="1238"/>
    <n v="368"/>
    <n v="102672"/>
    <n v="1049.8100358422901"/>
    <n v="89.329500236726901"/>
    <n v="292897"/>
    <n v="172"/>
    <n v="916"/>
    <n v="870"/>
    <n v="1052"/>
  </r>
  <r>
    <n v="31"/>
    <x v="4"/>
    <n v="4"/>
    <n v="794"/>
    <n v="583022.27863051405"/>
    <n v="1147"/>
    <n v="1902"/>
    <n v="755"/>
    <n v="599470"/>
    <n v="1489.6007556674999"/>
    <n v="193.28584058516401"/>
    <n v="1182743"/>
    <n v="434"/>
    <n v="1292"/>
    <n v="1147"/>
    <n v="1466"/>
  </r>
  <r>
    <n v="32"/>
    <x v="5"/>
    <n v="5"/>
    <n v="1406"/>
    <n v="1032404.68986713"/>
    <n v="1092"/>
    <n v="1361"/>
    <n v="269"/>
    <n v="378214"/>
    <n v="1246.1920341394"/>
    <n v="48.385029299366501"/>
    <n v="1752146"/>
    <n v="230"/>
    <n v="1285"/>
    <n v="1098"/>
    <n v="1246"/>
  </r>
  <r>
    <n v="33"/>
    <x v="6"/>
    <n v="6"/>
    <n v="70"/>
    <n v="51399.948997652398"/>
    <n v="550"/>
    <n v="842"/>
    <n v="292"/>
    <n v="20440"/>
    <n v="704.17142857142801"/>
    <n v="78.387676040956705"/>
    <n v="49292"/>
    <n v="59"/>
    <n v="646"/>
    <n v="550"/>
    <n v="718"/>
  </r>
  <r>
    <n v="34"/>
    <x v="6"/>
    <n v="6"/>
    <n v="2"/>
    <n v="1468.5699713614899"/>
    <n v="823"/>
    <n v="824"/>
    <n v="1"/>
    <n v="2"/>
    <n v="823.5"/>
    <n v="0.5"/>
    <n v="1647"/>
    <n v="2"/>
    <n v="823"/>
    <n v="823"/>
    <n v="823"/>
  </r>
  <r>
    <n v="35"/>
    <x v="7"/>
    <n v="7"/>
    <n v="733"/>
    <n v="538230.89450398902"/>
    <n v="435"/>
    <n v="965"/>
    <n v="530"/>
    <n v="388490"/>
    <n v="691.50477489768002"/>
    <n v="163.34824253750699"/>
    <n v="506873"/>
    <n v="371"/>
    <n v="458"/>
    <n v="435"/>
    <n v="661"/>
  </r>
  <r>
    <n v="36"/>
    <x v="7"/>
    <n v="7"/>
    <n v="249"/>
    <n v="182836.961434506"/>
    <n v="903"/>
    <n v="1084"/>
    <n v="181"/>
    <n v="45069"/>
    <n v="1013.2329317269"/>
    <n v="44.985249253962202"/>
    <n v="252295"/>
    <n v="126"/>
    <n v="1038"/>
    <n v="903"/>
    <n v="1020"/>
  </r>
  <r>
    <n v="37"/>
    <x v="7"/>
    <n v="7"/>
    <n v="1"/>
    <n v="734.28498568074895"/>
    <n v="611"/>
    <n v="611"/>
    <n v="0"/>
    <n v="0"/>
    <n v="611"/>
    <n v="0"/>
    <n v="611"/>
    <n v="1"/>
    <n v="611"/>
    <n v="611"/>
    <n v="611"/>
  </r>
  <r>
    <n v="38"/>
    <x v="8"/>
    <n v="8"/>
    <n v="112"/>
    <n v="82239.918396243898"/>
    <n v="962"/>
    <n v="1067"/>
    <n v="105"/>
    <n v="11760"/>
    <n v="1001.11607142857"/>
    <n v="26.573263125513801"/>
    <n v="112125"/>
    <n v="56"/>
    <n v="986"/>
    <n v="962"/>
    <n v="994"/>
  </r>
  <r>
    <n v="39"/>
    <x v="9"/>
    <n v="9"/>
    <n v="2083"/>
    <n v="1529515.6251729999"/>
    <n v="458"/>
    <n v="884"/>
    <n v="426"/>
    <n v="887358"/>
    <n v="612.92030724915901"/>
    <n v="102.42054347110999"/>
    <n v="1276713"/>
    <n v="394"/>
    <n v="613"/>
    <n v="484"/>
    <n v="597"/>
  </r>
  <r>
    <n v="40"/>
    <x v="9"/>
    <n v="9"/>
    <n v="878"/>
    <n v="644702.21742769703"/>
    <n v="572"/>
    <n v="924"/>
    <n v="352"/>
    <n v="309056"/>
    <n v="759.91799544419098"/>
    <n v="74.226214107108206"/>
    <n v="667208"/>
    <n v="277"/>
    <n v="726"/>
    <n v="572"/>
    <n v="766"/>
  </r>
  <r>
    <n v="41"/>
    <x v="10"/>
    <n v="10"/>
    <n v="343"/>
    <n v="251859.75008849599"/>
    <n v="437"/>
    <n v="669"/>
    <n v="232"/>
    <n v="79576"/>
    <n v="514.618075801749"/>
    <n v="60.165926254082997"/>
    <n v="176514"/>
    <n v="160"/>
    <n v="464"/>
    <n v="439"/>
    <n v="500"/>
  </r>
  <r>
    <n v="42"/>
    <x v="10"/>
    <n v="10"/>
    <n v="241"/>
    <n v="176962.68154906001"/>
    <n v="420"/>
    <n v="628"/>
    <n v="208"/>
    <n v="50128"/>
    <n v="521.89211618257195"/>
    <n v="47.720016547976797"/>
    <n v="125776"/>
    <n v="118"/>
    <n v="489"/>
    <n v="420"/>
    <n v="516"/>
  </r>
  <r>
    <n v="43"/>
    <x v="11"/>
    <n v="11"/>
    <n v="2204"/>
    <n v="1618364.1084403701"/>
    <n v="415"/>
    <n v="931"/>
    <n v="516"/>
    <n v="1137264"/>
    <n v="601.40063520871104"/>
    <n v="120.74937153273"/>
    <n v="1325487"/>
    <n v="462"/>
    <n v="561"/>
    <n v="430"/>
    <n v="591"/>
  </r>
  <r>
    <n v="44"/>
    <x v="12"/>
    <n v="12"/>
    <n v="5"/>
    <n v="3671.4249284037401"/>
    <n v="411"/>
    <n v="421"/>
    <n v="10"/>
    <n v="50"/>
    <n v="414.6"/>
    <n v="4.1279534881089299"/>
    <n v="2073"/>
    <n v="4"/>
    <n v="411"/>
    <n v="412"/>
    <n v="412"/>
  </r>
  <r>
    <n v="45"/>
    <x v="12"/>
    <n v="12"/>
    <n v="8"/>
    <n v="5874.2798854459897"/>
    <n v="412"/>
    <n v="420"/>
    <n v="8"/>
    <n v="64"/>
    <n v="414.75"/>
    <n v="2.98956518577535"/>
    <n v="3318"/>
    <n v="4"/>
    <n v="412"/>
    <n v="418"/>
    <n v="412"/>
  </r>
  <r>
    <n v="46"/>
    <x v="13"/>
    <n v="13"/>
    <n v="953"/>
    <n v="699773.591353753"/>
    <n v="835"/>
    <n v="1214"/>
    <n v="379"/>
    <n v="361187"/>
    <n v="1045.99790136411"/>
    <n v="84.102183861824003"/>
    <n v="996836"/>
    <n v="305"/>
    <n v="1099"/>
    <n v="836"/>
    <n v="1052"/>
  </r>
  <r>
    <n v="47"/>
    <x v="13"/>
    <n v="13"/>
    <n v="724"/>
    <n v="531622.32963286201"/>
    <n v="634"/>
    <n v="1089"/>
    <n v="455"/>
    <n v="329420"/>
    <n v="874.12016574585596"/>
    <n v="114.682040297613"/>
    <n v="632863"/>
    <n v="342"/>
    <n v="765"/>
    <n v="634"/>
    <n v="883"/>
  </r>
  <r>
    <n v="48"/>
    <x v="14"/>
    <n v="14"/>
    <n v="4"/>
    <n v="2937.1399427229899"/>
    <n v="816"/>
    <n v="820"/>
    <n v="4"/>
    <n v="16"/>
    <n v="817.75"/>
    <n v="1.4790199457749"/>
    <n v="3271"/>
    <n v="4"/>
    <n v="816"/>
    <n v="816"/>
    <n v="817"/>
  </r>
  <r>
    <n v="49"/>
    <x v="14"/>
    <n v="14"/>
    <n v="976"/>
    <n v="716662.14602441096"/>
    <n v="507"/>
    <n v="863"/>
    <n v="356"/>
    <n v="347456"/>
    <n v="660.50409836065501"/>
    <n v="81.593893814387897"/>
    <n v="644652"/>
    <n v="286"/>
    <n v="587"/>
    <n v="508"/>
    <n v="654"/>
  </r>
  <r>
    <n v="50"/>
    <x v="14"/>
    <n v="14"/>
    <n v="4409"/>
    <n v="3237462.5018664198"/>
    <n v="776"/>
    <n v="1768"/>
    <n v="992"/>
    <n v="4373728"/>
    <n v="1215.64595146291"/>
    <n v="201.56314992822701"/>
    <n v="5359783"/>
    <n v="881"/>
    <n v="1239"/>
    <n v="776"/>
    <n v="1199"/>
  </r>
  <r>
    <n v="51"/>
    <x v="14"/>
    <n v="14"/>
    <n v="4613"/>
    <n v="3387256.6389452899"/>
    <n v="617"/>
    <n v="1538"/>
    <n v="921"/>
    <n v="4248573"/>
    <n v="934.64990244959802"/>
    <n v="188.310851297357"/>
    <n v="4311540"/>
    <n v="774"/>
    <n v="764"/>
    <n v="617"/>
    <n v="906"/>
  </r>
  <r>
    <n v="52"/>
    <x v="15"/>
    <n v="15"/>
    <n v="391"/>
    <n v="287105.42940117198"/>
    <n v="611"/>
    <n v="844"/>
    <n v="233"/>
    <n v="91103"/>
    <n v="720.58056265984601"/>
    <n v="54.295327976655898"/>
    <n v="281747"/>
    <n v="179"/>
    <n v="733"/>
    <n v="611"/>
    <n v="724"/>
  </r>
  <r>
    <n v="53"/>
    <x v="15"/>
    <n v="15"/>
    <n v="2156"/>
    <n v="1583118.4291276899"/>
    <n v="734"/>
    <n v="1882"/>
    <n v="1148"/>
    <n v="2475088"/>
    <n v="1188.1122448979499"/>
    <n v="297.61571768964899"/>
    <n v="2561570"/>
    <n v="869"/>
    <n v="1010"/>
    <n v="744"/>
    <n v="1095"/>
  </r>
  <r>
    <n v="54"/>
    <x v="15"/>
    <n v="15"/>
    <n v="677"/>
    <n v="497110.93530586699"/>
    <n v="541"/>
    <n v="706"/>
    <n v="165"/>
    <n v="111705"/>
    <n v="620.364844903988"/>
    <n v="35.3391436138035"/>
    <n v="419987"/>
    <n v="148"/>
    <n v="596"/>
    <n v="544"/>
    <n v="619"/>
  </r>
  <r>
    <n v="55"/>
    <x v="16"/>
    <n v="16"/>
    <n v="225"/>
    <n v="165214.12177816799"/>
    <n v="430"/>
    <n v="602"/>
    <n v="172"/>
    <n v="38700"/>
    <n v="495.764444444444"/>
    <n v="46.823949976032701"/>
    <n v="111547"/>
    <n v="111"/>
    <n v="451"/>
    <n v="430"/>
    <n v="482"/>
  </r>
  <r>
    <n v="56"/>
    <x v="16"/>
    <n v="16"/>
    <n v="298"/>
    <n v="218816.92573286299"/>
    <n v="468"/>
    <n v="837"/>
    <n v="369"/>
    <n v="109962"/>
    <n v="610.44966442953"/>
    <n v="87.861616043143997"/>
    <n v="181914"/>
    <n v="178"/>
    <n v="471"/>
    <n v="468"/>
    <n v="601"/>
  </r>
  <r>
    <n v="57"/>
    <x v="16"/>
    <n v="16"/>
    <n v="260"/>
    <n v="190914.09627699401"/>
    <n v="466"/>
    <n v="801"/>
    <n v="335"/>
    <n v="87100"/>
    <n v="627.673076923076"/>
    <n v="90.555745932004598"/>
    <n v="163195"/>
    <n v="169"/>
    <n v="487"/>
    <n v="466"/>
    <n v="644"/>
  </r>
  <r>
    <n v="58"/>
    <x v="16"/>
    <n v="16"/>
    <n v="188"/>
    <n v="138045.57730798001"/>
    <n v="559"/>
    <n v="925"/>
    <n v="366"/>
    <n v="68808"/>
    <n v="732.191489361702"/>
    <n v="104.22171299438401"/>
    <n v="137652"/>
    <n v="135"/>
    <n v="612"/>
    <n v="559"/>
    <n v="738"/>
  </r>
  <r>
    <n v="59"/>
    <x v="16"/>
    <n v="16"/>
    <n v="3009"/>
    <n v="2209463.5219133701"/>
    <n v="476"/>
    <n v="1009"/>
    <n v="533"/>
    <n v="1603797"/>
    <n v="699.28447989365202"/>
    <n v="120.361279690732"/>
    <n v="2104147"/>
    <n v="485"/>
    <n v="701"/>
    <n v="479"/>
    <n v="687"/>
  </r>
  <r>
    <n v="60"/>
    <x v="16"/>
    <n v="16"/>
    <n v="20"/>
    <n v="14685.6997136149"/>
    <n v="422"/>
    <n v="479"/>
    <n v="57"/>
    <n v="1140"/>
    <n v="439.55"/>
    <n v="18.672104862601401"/>
    <n v="8791"/>
    <n v="12"/>
    <n v="422"/>
    <n v="424"/>
    <n v="426"/>
  </r>
  <r>
    <n v="62"/>
    <x v="16"/>
    <n v="16"/>
    <n v="3840"/>
    <n v="2819654.3450140702"/>
    <n v="535"/>
    <n v="1085"/>
    <n v="550"/>
    <n v="2112000"/>
    <n v="801.49635416666604"/>
    <n v="121.685592080744"/>
    <n v="3077746"/>
    <n v="525"/>
    <n v="780"/>
    <n v="535"/>
    <n v="801"/>
  </r>
  <r>
    <n v="63"/>
    <x v="16"/>
    <n v="16"/>
    <n v="384"/>
    <n v="281965.43450140703"/>
    <n v="810"/>
    <n v="1008"/>
    <n v="198"/>
    <n v="76032"/>
    <n v="926.58333333333303"/>
    <n v="44.592814412438301"/>
    <n v="355808"/>
    <n v="147"/>
    <n v="964"/>
    <n v="813"/>
    <n v="929"/>
  </r>
  <r>
    <n v="64"/>
    <x v="16"/>
    <n v="16"/>
    <n v="1760"/>
    <n v="1292341.5747981099"/>
    <n v="795"/>
    <n v="1778"/>
    <n v="983"/>
    <n v="1730080"/>
    <n v="1149.10625"/>
    <n v="211.666862947482"/>
    <n v="2022427"/>
    <n v="648"/>
    <n v="1038"/>
    <n v="795"/>
    <n v="1097"/>
  </r>
  <r>
    <n v="66"/>
    <x v="17"/>
    <n v="17"/>
    <n v="222"/>
    <n v="163011.26682112599"/>
    <n v="1522"/>
    <n v="2007"/>
    <n v="485"/>
    <n v="107670"/>
    <n v="1770.92342342342"/>
    <n v="112.70234452021"/>
    <n v="393145"/>
    <n v="151"/>
    <n v="1718"/>
    <n v="1522"/>
    <n v="1768"/>
  </r>
  <r>
    <n v="67"/>
    <x v="17"/>
    <n v="17"/>
    <n v="1605"/>
    <n v="1178527.4020175999"/>
    <n v="534"/>
    <n v="1067"/>
    <n v="533"/>
    <n v="855465"/>
    <n v="761.16573208722696"/>
    <n v="128.167000470131"/>
    <n v="1221671"/>
    <n v="464"/>
    <n v="537"/>
    <n v="545"/>
    <n v="760"/>
  </r>
  <r>
    <n v="68"/>
    <x v="17"/>
    <n v="17"/>
    <n v="13"/>
    <n v="9545.7048138497303"/>
    <n v="835"/>
    <n v="901"/>
    <n v="66"/>
    <n v="858"/>
    <n v="859.15384615384596"/>
    <n v="22.023924592084999"/>
    <n v="11169"/>
    <n v="12"/>
    <n v="844"/>
    <n v="835"/>
    <n v="846"/>
  </r>
  <r>
    <n v="69"/>
    <x v="17"/>
    <n v="17"/>
    <n v="1511"/>
    <n v="1109504.6133636101"/>
    <n v="580"/>
    <n v="1067"/>
    <n v="487"/>
    <n v="735857"/>
    <n v="802.08802117802702"/>
    <n v="105.239612808229"/>
    <n v="1211955"/>
    <n v="416"/>
    <n v="744"/>
    <n v="580"/>
    <n v="784"/>
  </r>
  <r>
    <n v="70"/>
    <x v="17"/>
    <n v="17"/>
    <n v="50"/>
    <n v="36714.249284037403"/>
    <n v="1137"/>
    <n v="1293"/>
    <n v="156"/>
    <n v="7800"/>
    <n v="1200.78"/>
    <n v="43.953288841677796"/>
    <n v="60039"/>
    <n v="43"/>
    <n v="1180"/>
    <n v="1137"/>
    <n v="1192"/>
  </r>
  <r>
    <n v="71"/>
    <x v="17"/>
    <n v="17"/>
    <n v="2416"/>
    <n v="1774032.5254046901"/>
    <n v="840"/>
    <n v="1749"/>
    <n v="909"/>
    <n v="2196144"/>
    <n v="1243.89817880794"/>
    <n v="206.57761653265399"/>
    <n v="3005258"/>
    <n v="746"/>
    <n v="1062"/>
    <n v="840"/>
    <n v="1222"/>
  </r>
  <r>
    <n v="72"/>
    <x v="18"/>
    <n v="18"/>
    <n v="317"/>
    <n v="232768.34046079699"/>
    <n v="452"/>
    <n v="704"/>
    <n v="252"/>
    <n v="79884"/>
    <n v="579.25236593059901"/>
    <n v="63.982100482084299"/>
    <n v="183623"/>
    <n v="167"/>
    <n v="658"/>
    <n v="452"/>
    <n v="593"/>
  </r>
  <r>
    <n v="73"/>
    <x v="19"/>
    <n v="19"/>
    <n v="2264"/>
    <n v="1662421.20758121"/>
    <n v="840"/>
    <n v="1787"/>
    <n v="947"/>
    <n v="2144008"/>
    <n v="1240.2340989399199"/>
    <n v="247.54458491911001"/>
    <n v="2807890"/>
    <n v="759"/>
    <n v="1307"/>
    <n v="843"/>
    <n v="1193"/>
  </r>
  <r>
    <n v="74"/>
    <x v="20"/>
    <n v="20"/>
    <n v="174"/>
    <n v="127765.58750845"/>
    <n v="1758"/>
    <n v="1950"/>
    <n v="192"/>
    <n v="33408"/>
    <n v="1826.37356321839"/>
    <n v="44.404017525005997"/>
    <n v="317789"/>
    <n v="107"/>
    <n v="1787"/>
    <n v="1758"/>
    <n v="1817"/>
  </r>
  <r>
    <n v="75"/>
    <x v="21"/>
    <n v="21"/>
    <n v="218"/>
    <n v="160074.12687840301"/>
    <n v="1215"/>
    <n v="1385"/>
    <n v="170"/>
    <n v="37060"/>
    <n v="1302.71100917431"/>
    <n v="38.681408282118298"/>
    <n v="283991"/>
    <n v="107"/>
    <n v="1262"/>
    <n v="1215"/>
    <n v="1302"/>
  </r>
  <r>
    <n v="76"/>
    <x v="21"/>
    <n v="21"/>
    <n v="4"/>
    <n v="2937.1399427229899"/>
    <n v="759"/>
    <n v="763"/>
    <n v="4"/>
    <n v="16"/>
    <n v="761.5"/>
    <n v="1.5"/>
    <n v="3046"/>
    <n v="3"/>
    <n v="762"/>
    <n v="759"/>
    <n v="762"/>
  </r>
  <r>
    <n v="78"/>
    <x v="21"/>
    <n v="21"/>
    <n v="8007"/>
    <n v="5879419.8803457497"/>
    <n v="559"/>
    <n v="1522"/>
    <n v="963"/>
    <n v="7710741"/>
    <n v="1004.21268889721"/>
    <n v="218.521554172392"/>
    <n v="8040731"/>
    <n v="936"/>
    <n v="968"/>
    <n v="559"/>
    <n v="999"/>
  </r>
  <r>
    <n v="79"/>
    <x v="21"/>
    <n v="21"/>
    <n v="441"/>
    <n v="323819.67868521"/>
    <n v="598"/>
    <n v="959"/>
    <n v="361"/>
    <n v="159201"/>
    <n v="736.93197278911498"/>
    <n v="77.4322022106563"/>
    <n v="324987"/>
    <n v="212"/>
    <n v="683"/>
    <n v="598"/>
    <n v="724"/>
  </r>
  <r>
    <n v="80"/>
    <x v="21"/>
    <n v="21"/>
    <n v="283"/>
    <n v="207802.650947652"/>
    <n v="723"/>
    <n v="1019"/>
    <n v="296"/>
    <n v="83768"/>
    <n v="848.72084805653697"/>
    <n v="73.901685885140694"/>
    <n v="240188"/>
    <n v="163"/>
    <n v="776"/>
    <n v="723"/>
    <n v="846"/>
  </r>
  <r>
    <n v="81"/>
    <x v="21"/>
    <n v="21"/>
    <n v="4"/>
    <n v="2937.1399427229899"/>
    <n v="1107"/>
    <n v="1136"/>
    <n v="29"/>
    <n v="116"/>
    <n v="1125"/>
    <n v="12.062338081814801"/>
    <n v="4500"/>
    <n v="3"/>
    <n v="1136"/>
    <n v="1107"/>
    <n v="1121"/>
  </r>
  <r>
    <n v="82"/>
    <x v="22"/>
    <n v="22"/>
    <n v="4"/>
    <n v="2937.1399427229899"/>
    <n v="889"/>
    <n v="903"/>
    <n v="14"/>
    <n v="56"/>
    <n v="896"/>
    <n v="5.1478150704935004"/>
    <n v="3584"/>
    <n v="4"/>
    <n v="889"/>
    <n v="889"/>
    <n v="894"/>
  </r>
  <r>
    <n v="83"/>
    <x v="22"/>
    <n v="22"/>
    <n v="3"/>
    <n v="2202.8549570422401"/>
    <n v="808"/>
    <n v="823"/>
    <n v="15"/>
    <n v="45"/>
    <n v="815.66666666666595"/>
    <n v="6.1282587702855196"/>
    <n v="2447"/>
    <n v="3"/>
    <n v="808"/>
    <n v="808"/>
    <n v="816"/>
  </r>
  <r>
    <n v="84"/>
    <x v="22"/>
    <n v="22"/>
    <n v="2"/>
    <n v="1468.5699713614899"/>
    <n v="796"/>
    <n v="803"/>
    <n v="7"/>
    <n v="14"/>
    <n v="799.5"/>
    <n v="3.5"/>
    <n v="1599"/>
    <n v="2"/>
    <n v="796"/>
    <n v="796"/>
    <n v="796"/>
  </r>
  <r>
    <n v="85"/>
    <x v="22"/>
    <n v="22"/>
    <n v="354"/>
    <n v="259936.88493098499"/>
    <n v="411"/>
    <n v="659"/>
    <n v="248"/>
    <n v="87792"/>
    <n v="512.07909604519705"/>
    <n v="66.466970373225806"/>
    <n v="181276"/>
    <n v="170"/>
    <n v="411"/>
    <n v="420"/>
    <n v="516"/>
  </r>
  <r>
    <n v="86"/>
    <x v="23"/>
    <n v="23"/>
    <n v="5"/>
    <n v="3671.4249284037401"/>
    <n v="805"/>
    <n v="819"/>
    <n v="14"/>
    <n v="70"/>
    <n v="813.39999999999895"/>
    <n v="5.0833060108591903"/>
    <n v="4067"/>
    <n v="5"/>
    <n v="805"/>
    <n v="805"/>
    <n v="814"/>
  </r>
  <r>
    <n v="87"/>
    <x v="23"/>
    <n v="23"/>
    <n v="520"/>
    <n v="381828.19255398901"/>
    <n v="576"/>
    <n v="915"/>
    <n v="339"/>
    <n v="176280"/>
    <n v="776.33076923076896"/>
    <n v="79.885821256777504"/>
    <n v="403692"/>
    <n v="232"/>
    <n v="824"/>
    <n v="576"/>
    <n v="784"/>
  </r>
  <r>
    <n v="88"/>
    <x v="24"/>
    <n v="24"/>
    <n v="40"/>
    <n v="29371.399427229899"/>
    <n v="826"/>
    <n v="925"/>
    <n v="99"/>
    <n v="3960"/>
    <n v="876.42499999999905"/>
    <n v="21.9737200992471"/>
    <n v="35057"/>
    <n v="34"/>
    <n v="880"/>
    <n v="826"/>
    <n v="880"/>
  </r>
  <r>
    <n v="89"/>
    <x v="24"/>
    <n v="24"/>
    <n v="1"/>
    <n v="734.28498568074895"/>
    <n v="452"/>
    <n v="452"/>
    <n v="0"/>
    <n v="0"/>
    <n v="452"/>
    <n v="0"/>
    <n v="452"/>
    <n v="1"/>
    <n v="452"/>
    <n v="452"/>
    <n v="452"/>
  </r>
  <r>
    <n v="90"/>
    <x v="24"/>
    <n v="24"/>
    <n v="2"/>
    <n v="1468.5699713614899"/>
    <n v="526"/>
    <n v="538"/>
    <n v="12"/>
    <n v="24"/>
    <n v="532"/>
    <n v="6"/>
    <n v="1064"/>
    <n v="2"/>
    <n v="526"/>
    <n v="526"/>
    <n v="526"/>
  </r>
  <r>
    <n v="91"/>
    <x v="24"/>
    <n v="24"/>
    <n v="31"/>
    <n v="22762.8345561032"/>
    <n v="776"/>
    <n v="848"/>
    <n v="72"/>
    <n v="2232"/>
    <n v="808.22580645161202"/>
    <n v="17.136472474395699"/>
    <n v="25055"/>
    <n v="21"/>
    <n v="800"/>
    <n v="776"/>
    <n v="808"/>
  </r>
  <r>
    <n v="92"/>
    <x v="24"/>
    <n v="24"/>
    <n v="16"/>
    <n v="11748.559770891899"/>
    <n v="751"/>
    <n v="782"/>
    <n v="31"/>
    <n v="496"/>
    <n v="764"/>
    <n v="9.11729126440523"/>
    <n v="12224"/>
    <n v="12"/>
    <n v="761"/>
    <n v="751"/>
    <n v="761"/>
  </r>
  <r>
    <n v="93"/>
    <x v="24"/>
    <n v="24"/>
    <n v="1"/>
    <n v="734.28498568074895"/>
    <n v="872"/>
    <n v="872"/>
    <n v="0"/>
    <n v="0"/>
    <n v="872"/>
    <n v="0"/>
    <n v="872"/>
    <n v="1"/>
    <n v="872"/>
    <n v="872"/>
    <n v="872"/>
  </r>
  <r>
    <n v="94"/>
    <x v="24"/>
    <n v="24"/>
    <n v="257"/>
    <n v="188711.24131995201"/>
    <n v="623"/>
    <n v="862"/>
    <n v="239"/>
    <n v="61423"/>
    <n v="730.48249027237296"/>
    <n v="67.155669415579595"/>
    <n v="187734"/>
    <n v="149"/>
    <n v="693"/>
    <n v="623"/>
    <n v="719"/>
  </r>
  <r>
    <n v="95"/>
    <x v="24"/>
    <n v="24"/>
    <n v="37"/>
    <n v="27168.544470187699"/>
    <n v="465"/>
    <n v="545"/>
    <n v="80"/>
    <n v="2960"/>
    <n v="485.29729729729701"/>
    <n v="23.502575896622499"/>
    <n v="17956"/>
    <n v="24"/>
    <n v="470"/>
    <n v="466"/>
    <n v="474"/>
  </r>
  <r>
    <n v="96"/>
    <x v="24"/>
    <n v="24"/>
    <n v="23"/>
    <n v="16888.554670657199"/>
    <n v="459"/>
    <n v="501"/>
    <n v="42"/>
    <n v="966"/>
    <n v="482.434782608695"/>
    <n v="12.6931206529074"/>
    <n v="11096"/>
    <n v="18"/>
    <n v="466"/>
    <n v="459"/>
    <n v="484"/>
  </r>
  <r>
    <n v="97"/>
    <x v="24"/>
    <n v="24"/>
    <n v="231"/>
    <n v="169619.83169225301"/>
    <n v="817"/>
    <n v="938"/>
    <n v="121"/>
    <n v="27951"/>
    <n v="883.66666666666595"/>
    <n v="29.030461187651099"/>
    <n v="204127"/>
    <n v="92"/>
    <n v="925"/>
    <n v="817"/>
    <n v="880"/>
  </r>
  <r>
    <n v="98"/>
    <x v="25"/>
    <n v="25"/>
    <n v="57"/>
    <n v="41854.244183802701"/>
    <n v="471"/>
    <n v="533"/>
    <n v="62"/>
    <n v="3534"/>
    <n v="506.63157894736798"/>
    <n v="17.7374928299602"/>
    <n v="28878"/>
    <n v="38"/>
    <n v="475"/>
    <n v="471"/>
    <n v="510"/>
  </r>
  <r>
    <n v="99"/>
    <x v="26"/>
    <n v="26"/>
    <n v="15"/>
    <n v="11014.274785211201"/>
    <n v="529"/>
    <n v="563"/>
    <n v="34"/>
    <n v="510"/>
    <n v="553.46666666666601"/>
    <n v="7.7620157748418004"/>
    <n v="8302"/>
    <n v="11"/>
    <n v="555"/>
    <n v="529"/>
    <n v="555"/>
  </r>
  <r>
    <n v="100"/>
    <x v="26"/>
    <n v="26"/>
    <n v="98"/>
    <n v="71959.928596713406"/>
    <n v="441"/>
    <n v="523"/>
    <n v="82"/>
    <n v="8036"/>
    <n v="490.18367346938697"/>
    <n v="16.754132562869401"/>
    <n v="48038"/>
    <n v="51"/>
    <n v="501"/>
    <n v="458"/>
    <n v="491"/>
  </r>
  <r>
    <n v="101"/>
    <x v="26"/>
    <n v="26"/>
    <n v="4"/>
    <n v="2937.1399427229899"/>
    <n v="463"/>
    <n v="477"/>
    <n v="14"/>
    <n v="56"/>
    <n v="471.5"/>
    <n v="5.1720402163942998"/>
    <n v="1886"/>
    <n v="3"/>
    <n v="473"/>
    <n v="463"/>
    <n v="473"/>
  </r>
  <r>
    <n v="102"/>
    <x v="26"/>
    <n v="26"/>
    <n v="211"/>
    <n v="154934.131978638"/>
    <n v="427"/>
    <n v="493"/>
    <n v="66"/>
    <n v="13926"/>
    <n v="446.0663507109"/>
    <n v="15.725589838929"/>
    <n v="94120"/>
    <n v="54"/>
    <n v="434"/>
    <n v="427"/>
    <n v="439"/>
  </r>
  <r>
    <n v="103"/>
    <x v="26"/>
    <n v="26"/>
    <n v="9"/>
    <n v="6608.5648711267404"/>
    <n v="486"/>
    <n v="527"/>
    <n v="41"/>
    <n v="369"/>
    <n v="509.33333333333297"/>
    <n v="11.633285577743401"/>
    <n v="4584"/>
    <n v="9"/>
    <n v="486"/>
    <n v="486"/>
    <n v="508"/>
  </r>
  <r>
    <n v="104"/>
    <x v="27"/>
    <n v="27"/>
    <n v="100"/>
    <n v="73428.498568074894"/>
    <n v="522"/>
    <n v="635"/>
    <n v="113"/>
    <n v="11300"/>
    <n v="568.55999999999904"/>
    <n v="29.2821857107703"/>
    <n v="56856"/>
    <n v="60"/>
    <n v="573"/>
    <n v="522"/>
    <n v="563"/>
  </r>
  <r>
    <n v="105"/>
    <x v="28"/>
    <n v="28"/>
    <n v="1"/>
    <n v="734.28498568074895"/>
    <n v="455"/>
    <n v="455"/>
    <n v="0"/>
    <n v="0"/>
    <n v="455"/>
    <n v="0"/>
    <n v="455"/>
    <n v="1"/>
    <n v="455"/>
    <n v="455"/>
    <n v="455"/>
  </r>
  <r>
    <n v="106"/>
    <x v="28"/>
    <n v="28"/>
    <n v="7"/>
    <n v="5139.99489976524"/>
    <n v="449"/>
    <n v="467"/>
    <n v="18"/>
    <n v="126"/>
    <n v="456.71428571428498"/>
    <n v="5.2566769979935"/>
    <n v="3197"/>
    <n v="6"/>
    <n v="457"/>
    <n v="449"/>
    <n v="457"/>
  </r>
  <r>
    <n v="107"/>
    <x v="28"/>
    <n v="28"/>
    <n v="6"/>
    <n v="4405.7099140844903"/>
    <n v="433"/>
    <n v="442"/>
    <n v="9"/>
    <n v="54"/>
    <n v="437.166666666666"/>
    <n v="3.0230595245340299"/>
    <n v="2623"/>
    <n v="6"/>
    <n v="433"/>
    <n v="433"/>
    <n v="437"/>
  </r>
  <r>
    <n v="108"/>
    <x v="28"/>
    <n v="28"/>
    <n v="270"/>
    <n v="198256.946133802"/>
    <n v="445"/>
    <n v="499"/>
    <n v="54"/>
    <n v="14580"/>
    <n v="462.11111111111097"/>
    <n v="10.7704442404118"/>
    <n v="124770"/>
    <n v="43"/>
    <n v="457"/>
    <n v="463"/>
    <n v="459"/>
  </r>
  <r>
    <n v="109"/>
    <x v="28"/>
    <n v="28"/>
    <n v="22"/>
    <n v="16154.2696849764"/>
    <n v="428"/>
    <n v="437"/>
    <n v="9"/>
    <n v="198"/>
    <n v="432.45454545454498"/>
    <n v="2.3105936412983801"/>
    <n v="9514"/>
    <n v="10"/>
    <n v="433"/>
    <n v="428"/>
    <n v="433"/>
  </r>
  <r>
    <n v="110"/>
    <x v="28"/>
    <n v="28"/>
    <n v="49"/>
    <n v="35979.964298356703"/>
    <n v="427"/>
    <n v="453"/>
    <n v="26"/>
    <n v="1274"/>
    <n v="430.46938775510199"/>
    <n v="4.3335522536772197"/>
    <n v="21093"/>
    <n v="11"/>
    <n v="428"/>
    <n v="427"/>
    <n v="429"/>
  </r>
  <r>
    <n v="111"/>
    <x v="28"/>
    <n v="28"/>
    <n v="13"/>
    <n v="9545.7048138497303"/>
    <n v="427"/>
    <n v="439"/>
    <n v="12"/>
    <n v="156"/>
    <n v="432.30769230769198"/>
    <n v="4.3391707003582303"/>
    <n v="5620"/>
    <n v="8"/>
    <n v="428"/>
    <n v="430"/>
    <n v="433"/>
  </r>
  <r>
    <n v="112"/>
    <x v="28"/>
    <n v="28"/>
    <n v="132"/>
    <n v="96925.618109858799"/>
    <n v="422"/>
    <n v="439"/>
    <n v="17"/>
    <n v="2244"/>
    <n v="432.49242424242402"/>
    <n v="3.7325273997271098"/>
    <n v="57089"/>
    <n v="15"/>
    <n v="429"/>
    <n v="422"/>
    <n v="432"/>
  </r>
  <r>
    <n v="113"/>
    <x v="28"/>
    <n v="28"/>
    <n v="122"/>
    <n v="89582.768253051298"/>
    <n v="419"/>
    <n v="451"/>
    <n v="32"/>
    <n v="3904"/>
    <n v="430.26229508196701"/>
    <n v="6.18804145329341"/>
    <n v="52492"/>
    <n v="25"/>
    <n v="426"/>
    <n v="419"/>
    <n v="430"/>
  </r>
  <r>
    <n v="114"/>
    <x v="28"/>
    <n v="28"/>
    <n v="43"/>
    <n v="31574.254384272201"/>
    <n v="417"/>
    <n v="429"/>
    <n v="12"/>
    <n v="516"/>
    <n v="420.65116279069701"/>
    <n v="3.0718808792478201"/>
    <n v="18088"/>
    <n v="11"/>
    <n v="419"/>
    <n v="417"/>
    <n v="419"/>
  </r>
  <r>
    <n v="115"/>
    <x v="28"/>
    <n v="28"/>
    <n v="199"/>
    <n v="146122.71215046899"/>
    <n v="422"/>
    <n v="449"/>
    <n v="27"/>
    <n v="5373"/>
    <n v="427.713567839196"/>
    <n v="4.0104595451099598"/>
    <n v="85115"/>
    <n v="19"/>
    <n v="428"/>
    <n v="436"/>
    <n v="428"/>
  </r>
  <r>
    <n v="116"/>
    <x v="28"/>
    <n v="28"/>
    <n v="21"/>
    <n v="15419.984699295699"/>
    <n v="418"/>
    <n v="431"/>
    <n v="13"/>
    <n v="273"/>
    <n v="420.28571428571399"/>
    <n v="3.1493439550084501"/>
    <n v="8826"/>
    <n v="7"/>
    <n v="419"/>
    <n v="422"/>
    <n v="419"/>
  </r>
  <r>
    <n v="117"/>
    <x v="29"/>
    <n v="29"/>
    <n v="25"/>
    <n v="18357.124642018702"/>
    <n v="419"/>
    <n v="429"/>
    <n v="10"/>
    <n v="250"/>
    <n v="424.83999999999901"/>
    <n v="2.9213695418439301"/>
    <n v="10621"/>
    <n v="10"/>
    <n v="425"/>
    <n v="423"/>
    <n v="425"/>
  </r>
  <r>
    <n v="118"/>
    <x v="29"/>
    <n v="29"/>
    <n v="98"/>
    <n v="71959.928596713406"/>
    <n v="425"/>
    <n v="478"/>
    <n v="53"/>
    <n v="5194"/>
    <n v="448.79591836734602"/>
    <n v="14.7184177164186"/>
    <n v="43982"/>
    <n v="42"/>
    <n v="437"/>
    <n v="425"/>
    <n v="445"/>
  </r>
  <r>
    <n v="119"/>
    <x v="29"/>
    <n v="29"/>
    <n v="26"/>
    <n v="19091.409627699399"/>
    <n v="411"/>
    <n v="445"/>
    <n v="34"/>
    <n v="884"/>
    <n v="418.30769230769198"/>
    <n v="9.24774080838964"/>
    <n v="10876"/>
    <n v="14"/>
    <n v="412"/>
    <n v="415"/>
    <n v="413"/>
  </r>
  <r>
    <n v="120"/>
    <x v="29"/>
    <n v="29"/>
    <n v="9"/>
    <n v="6608.5648711267404"/>
    <n v="412"/>
    <n v="426"/>
    <n v="14"/>
    <n v="126"/>
    <n v="419.11111111111097"/>
    <n v="4.2542643820183796"/>
    <n v="3772"/>
    <n v="6"/>
    <n v="415"/>
    <n v="412"/>
    <n v="419"/>
  </r>
  <r>
    <n v="121"/>
    <x v="30"/>
    <n v="30"/>
    <n v="2"/>
    <n v="1468.5699713614899"/>
    <n v="438"/>
    <n v="438"/>
    <n v="0"/>
    <n v="0"/>
    <n v="438"/>
    <n v="0"/>
    <n v="876"/>
    <n v="1"/>
    <n v="438"/>
    <n v="438"/>
    <n v="438"/>
  </r>
  <r>
    <n v="122"/>
    <x v="30"/>
    <n v="30"/>
    <n v="202"/>
    <n v="148325.56710751099"/>
    <n v="422"/>
    <n v="439"/>
    <n v="17"/>
    <n v="3434"/>
    <n v="427.74257425742502"/>
    <n v="2.5139352817646299"/>
    <n v="86404"/>
    <n v="13"/>
    <n v="428"/>
    <n v="425"/>
    <n v="428"/>
  </r>
  <r>
    <n v="123"/>
    <x v="30"/>
    <n v="30"/>
    <n v="55"/>
    <n v="40385.674212441198"/>
    <n v="417"/>
    <n v="438"/>
    <n v="21"/>
    <n v="1155"/>
    <n v="419.21818181818099"/>
    <n v="2.9337590474981998"/>
    <n v="23057"/>
    <n v="8"/>
    <n v="419"/>
    <n v="423"/>
    <n v="419"/>
  </r>
  <r>
    <n v="124"/>
    <x v="30"/>
    <n v="30"/>
    <n v="1"/>
    <n v="734.28498568074895"/>
    <n v="415"/>
    <n v="415"/>
    <n v="0"/>
    <n v="0"/>
    <n v="415"/>
    <n v="0"/>
    <n v="415"/>
    <n v="1"/>
    <n v="415"/>
    <n v="415"/>
    <n v="415"/>
  </r>
  <r>
    <n v="125"/>
    <x v="31"/>
    <n v="31"/>
    <n v="90"/>
    <n v="66085.648711267393"/>
    <n v="630"/>
    <n v="730"/>
    <n v="100"/>
    <n v="9000"/>
    <n v="671.14444444444405"/>
    <n v="25.4713613086066"/>
    <n v="60403"/>
    <n v="54"/>
    <n v="653"/>
    <n v="630"/>
    <n v="667"/>
  </r>
  <r>
    <n v="126"/>
    <x v="31"/>
    <n v="31"/>
    <n v="2"/>
    <n v="1468.5699713614899"/>
    <n v="1066"/>
    <n v="1074"/>
    <n v="8"/>
    <n v="16"/>
    <n v="1070"/>
    <n v="4"/>
    <n v="2140"/>
    <n v="2"/>
    <n v="1066"/>
    <n v="1066"/>
    <n v="1066"/>
  </r>
  <r>
    <n v="127"/>
    <x v="31"/>
    <n v="31"/>
    <n v="1"/>
    <n v="734.28498568074895"/>
    <n v="944"/>
    <n v="944"/>
    <n v="0"/>
    <n v="0"/>
    <n v="944"/>
    <n v="0"/>
    <n v="944"/>
    <n v="1"/>
    <n v="944"/>
    <n v="944"/>
    <n v="944"/>
  </r>
  <r>
    <n v="128"/>
    <x v="31"/>
    <n v="31"/>
    <n v="2"/>
    <n v="1468.5699713614899"/>
    <n v="918"/>
    <n v="931"/>
    <n v="13"/>
    <n v="26"/>
    <n v="924.5"/>
    <n v="6.5"/>
    <n v="1849"/>
    <n v="2"/>
    <n v="918"/>
    <n v="918"/>
    <n v="918"/>
  </r>
  <r>
    <n v="129"/>
    <x v="31"/>
    <n v="31"/>
    <n v="1"/>
    <n v="734.28498568074895"/>
    <n v="994"/>
    <n v="994"/>
    <n v="0"/>
    <n v="0"/>
    <n v="994"/>
    <n v="0"/>
    <n v="994"/>
    <n v="1"/>
    <n v="994"/>
    <n v="994"/>
    <n v="994"/>
  </r>
  <r>
    <n v="130"/>
    <x v="31"/>
    <n v="31"/>
    <n v="916"/>
    <n v="672605.04688356596"/>
    <n v="866"/>
    <n v="1436"/>
    <n v="570"/>
    <n v="522120"/>
    <n v="1164.7423580786001"/>
    <n v="111.265836891061"/>
    <n v="1066904"/>
    <n v="359"/>
    <n v="1106"/>
    <n v="866"/>
    <n v="1142"/>
  </r>
  <r>
    <n v="131"/>
    <x v="32"/>
    <n v="32"/>
    <n v="1"/>
    <n v="734.28498568074895"/>
    <n v="916"/>
    <n v="916"/>
    <n v="0"/>
    <n v="0"/>
    <n v="916"/>
    <n v="0"/>
    <n v="916"/>
    <n v="1"/>
    <n v="916"/>
    <n v="916"/>
    <n v="916"/>
  </r>
  <r>
    <n v="132"/>
    <x v="32"/>
    <n v="32"/>
    <n v="9"/>
    <n v="6608.5648711267404"/>
    <n v="913"/>
    <n v="935"/>
    <n v="22"/>
    <n v="198"/>
    <n v="927"/>
    <n v="8.49836585598797"/>
    <n v="8343"/>
    <n v="7"/>
    <n v="934"/>
    <n v="913"/>
    <n v="932"/>
  </r>
  <r>
    <n v="133"/>
    <x v="32"/>
    <n v="32"/>
    <n v="1"/>
    <n v="734.28498568074895"/>
    <n v="859"/>
    <n v="859"/>
    <n v="0"/>
    <n v="0"/>
    <n v="859"/>
    <n v="0"/>
    <n v="859"/>
    <n v="1"/>
    <n v="859"/>
    <n v="859"/>
    <n v="859"/>
  </r>
  <r>
    <n v="136"/>
    <x v="32"/>
    <n v="32"/>
    <n v="2995"/>
    <n v="2199183.5321138399"/>
    <n v="1060"/>
    <n v="2181"/>
    <n v="1121"/>
    <n v="3357395"/>
    <n v="1600.1328881469101"/>
    <n v="233.535833108644"/>
    <n v="4792398"/>
    <n v="902"/>
    <n v="1618"/>
    <n v="1060"/>
    <n v="1604"/>
  </r>
  <r>
    <n v="137"/>
    <x v="33"/>
    <n v="33"/>
    <n v="2104"/>
    <n v="1544935.6098722899"/>
    <n v="1211"/>
    <n v="1696"/>
    <n v="485"/>
    <n v="1020440"/>
    <n v="1459.8678707224301"/>
    <n v="111.752053740582"/>
    <n v="3071562"/>
    <n v="451"/>
    <n v="1463"/>
    <n v="1211"/>
    <n v="1459"/>
  </r>
  <r>
    <n v="138"/>
    <x v="33"/>
    <n v="33"/>
    <n v="1"/>
    <n v="734.28498568074895"/>
    <n v="1169"/>
    <n v="1169"/>
    <n v="0"/>
    <n v="0"/>
    <n v="1169"/>
    <n v="0"/>
    <n v="1169"/>
    <n v="1"/>
    <n v="1169"/>
    <n v="1169"/>
    <n v="1169"/>
  </r>
  <r>
    <n v="139"/>
    <x v="33"/>
    <n v="33"/>
    <n v="5149"/>
    <n v="3780833.39127017"/>
    <n v="698"/>
    <n v="1902"/>
    <n v="1204"/>
    <n v="6199396"/>
    <n v="1273.37114002718"/>
    <n v="250.059522823333"/>
    <n v="6556588"/>
    <n v="1011"/>
    <n v="1099"/>
    <n v="698"/>
    <n v="1240"/>
  </r>
  <r>
    <n v="140"/>
    <x v="33"/>
    <n v="33"/>
    <n v="3226"/>
    <n v="2368803.3638060899"/>
    <n v="1051"/>
    <n v="1755"/>
    <n v="704"/>
    <n v="2271104"/>
    <n v="1377.8738375697401"/>
    <n v="172.093383266563"/>
    <n v="4445021"/>
    <n v="657"/>
    <n v="1224"/>
    <n v="1062"/>
    <n v="1362"/>
  </r>
  <r>
    <n v="141"/>
    <x v="34"/>
    <n v="34"/>
    <n v="37"/>
    <n v="27168.544470187699"/>
    <n v="1500"/>
    <n v="1570"/>
    <n v="70"/>
    <n v="2590"/>
    <n v="1528"/>
    <n v="17.420087814344001"/>
    <n v="56536"/>
    <n v="23"/>
    <n v="1518"/>
    <n v="1500"/>
    <n v="1523"/>
  </r>
  <r>
    <n v="142"/>
    <x v="34"/>
    <n v="34"/>
    <n v="53"/>
    <n v="38917.104241079702"/>
    <n v="1497"/>
    <n v="1643"/>
    <n v="146"/>
    <n v="7738"/>
    <n v="1559.30188679245"/>
    <n v="39.815416046179202"/>
    <n v="82643"/>
    <n v="42"/>
    <n v="1522"/>
    <n v="1497"/>
    <n v="1553"/>
  </r>
  <r>
    <n v="143"/>
    <x v="34"/>
    <n v="34"/>
    <n v="11222"/>
    <n v="8240146.1093093604"/>
    <n v="707"/>
    <n v="2121"/>
    <n v="1414"/>
    <n v="15867908"/>
    <n v="1339.5802887185801"/>
    <n v="341.86669247943399"/>
    <n v="15032770"/>
    <n v="1371"/>
    <n v="1203"/>
    <n v="707"/>
    <n v="1260"/>
  </r>
  <r>
    <n v="144"/>
    <x v="34"/>
    <n v="34"/>
    <n v="2267"/>
    <n v="1664624.0625382499"/>
    <n v="1325"/>
    <n v="2243"/>
    <n v="918"/>
    <n v="2081106"/>
    <n v="1850.3352448169301"/>
    <n v="181.32581764751399"/>
    <n v="4194710"/>
    <n v="699"/>
    <n v="1828"/>
    <n v="1325"/>
    <n v="1861"/>
  </r>
  <r>
    <n v="145"/>
    <x v="34"/>
    <n v="34"/>
    <n v="673"/>
    <n v="494173.79536314402"/>
    <n v="1197"/>
    <n v="2025"/>
    <n v="828"/>
    <n v="557244"/>
    <n v="1608.2005943536401"/>
    <n v="229.746794921636"/>
    <n v="1082319"/>
    <n v="421"/>
    <n v="1795"/>
    <n v="1211"/>
    <n v="1601"/>
  </r>
  <r>
    <n v="146"/>
    <x v="35"/>
    <n v="35"/>
    <n v="547"/>
    <n v="401653.88716736902"/>
    <n v="541"/>
    <n v="650"/>
    <n v="109"/>
    <n v="59623"/>
    <n v="574.23400365630698"/>
    <n v="21.939923271243799"/>
    <n v="314106"/>
    <n v="92"/>
    <n v="559"/>
    <n v="541"/>
    <n v="568"/>
  </r>
  <r>
    <n v="147"/>
    <x v="36"/>
    <n v="36"/>
    <n v="814"/>
    <n v="597707.97834412905"/>
    <n v="574"/>
    <n v="928"/>
    <n v="354"/>
    <n v="288156"/>
    <n v="787.07371007371"/>
    <n v="91.415953917831402"/>
    <n v="640678"/>
    <n v="295"/>
    <n v="832"/>
    <n v="574"/>
    <n v="800"/>
  </r>
  <r>
    <n v="148"/>
    <x v="36"/>
    <n v="36"/>
    <n v="1797"/>
    <n v="1319510.1192683"/>
    <n v="452"/>
    <n v="802"/>
    <n v="350"/>
    <n v="628950"/>
    <n v="638.52476349471306"/>
    <n v="82.206088145753199"/>
    <n v="1147429"/>
    <n v="320"/>
    <n v="618"/>
    <n v="452"/>
    <n v="640"/>
  </r>
  <r>
    <n v="149"/>
    <x v="37"/>
    <n v="37"/>
    <n v="53"/>
    <n v="38917.104241079702"/>
    <n v="437"/>
    <n v="489"/>
    <n v="52"/>
    <n v="2756"/>
    <n v="452.60377358490501"/>
    <n v="11.6883099519843"/>
    <n v="23988"/>
    <n v="25"/>
    <n v="441"/>
    <n v="438"/>
    <n v="450"/>
  </r>
  <r>
    <n v="150"/>
    <x v="38"/>
    <n v="38"/>
    <n v="244"/>
    <n v="179165.53650610201"/>
    <n v="907"/>
    <n v="1424"/>
    <n v="517"/>
    <n v="126148"/>
    <n v="1178.0696721311399"/>
    <n v="125.64179201162401"/>
    <n v="287449"/>
    <n v="179"/>
    <n v="1236"/>
    <n v="907"/>
    <n v="1191"/>
  </r>
  <r>
    <n v="151"/>
    <x v="38"/>
    <n v="38"/>
    <n v="361"/>
    <n v="265076.87983075"/>
    <n v="769"/>
    <n v="1504"/>
    <n v="735"/>
    <n v="265335"/>
    <n v="1114.7839335179999"/>
    <n v="193.75903265024201"/>
    <n v="402437"/>
    <n v="263"/>
    <n v="812"/>
    <n v="769"/>
    <n v="1118"/>
  </r>
  <r>
    <n v="152"/>
    <x v="38"/>
    <n v="38"/>
    <n v="1272"/>
    <n v="934010.50178591197"/>
    <n v="593"/>
    <n v="1336"/>
    <n v="743"/>
    <n v="945096"/>
    <n v="959.40251572326997"/>
    <n v="211.985748289708"/>
    <n v="1220360"/>
    <n v="554"/>
    <n v="987"/>
    <n v="593"/>
    <n v="933"/>
  </r>
  <r>
    <n v="153"/>
    <x v="39"/>
    <n v="39"/>
    <n v="792"/>
    <n v="581553.70865915297"/>
    <n v="606"/>
    <n v="1002"/>
    <n v="396"/>
    <n v="313632"/>
    <n v="794.01262626262599"/>
    <n v="102.901062329095"/>
    <n v="628858"/>
    <n v="329"/>
    <n v="649"/>
    <n v="606"/>
    <n v="783"/>
  </r>
  <r>
    <n v="154"/>
    <x v="40"/>
    <n v="40"/>
    <n v="664"/>
    <n v="487565.230492017"/>
    <n v="770"/>
    <n v="1506"/>
    <n v="736"/>
    <n v="488704"/>
    <n v="1143.7304216867401"/>
    <n v="201.511064098324"/>
    <n v="759437"/>
    <n v="423"/>
    <n v="1187"/>
    <n v="770"/>
    <n v="1148"/>
  </r>
  <r>
    <n v="155"/>
    <x v="40"/>
    <n v="40"/>
    <n v="1145"/>
    <n v="840756.30860445695"/>
    <n v="898"/>
    <n v="1498"/>
    <n v="600"/>
    <n v="687000"/>
    <n v="1212.43406113537"/>
    <n v="135.15630696143899"/>
    <n v="1388237"/>
    <n v="447"/>
    <n v="1188"/>
    <n v="898"/>
    <n v="1212"/>
  </r>
  <r>
    <n v="156"/>
    <x v="41"/>
    <n v="41"/>
    <n v="9"/>
    <n v="6608.5648711267404"/>
    <n v="1976"/>
    <n v="2006"/>
    <n v="30"/>
    <n v="270"/>
    <n v="1990.3333333333301"/>
    <n v="10.3923048454132"/>
    <n v="17913"/>
    <n v="8"/>
    <n v="1976"/>
    <n v="1983"/>
    <n v="1991"/>
  </r>
  <r>
    <n v="157"/>
    <x v="41"/>
    <n v="41"/>
    <n v="19"/>
    <n v="13951.4147279342"/>
    <n v="1992"/>
    <n v="2035"/>
    <n v="43"/>
    <n v="817"/>
    <n v="2016.6842105263099"/>
    <n v="12.810573887384599"/>
    <n v="38317"/>
    <n v="13"/>
    <n v="2021"/>
    <n v="1992"/>
    <n v="2021"/>
  </r>
  <r>
    <n v="158"/>
    <x v="42"/>
    <n v="42"/>
    <n v="53"/>
    <n v="38917.104241079702"/>
    <n v="419"/>
    <n v="439"/>
    <n v="20"/>
    <n v="1060"/>
    <n v="424.47169811320703"/>
    <n v="5.1344334205793203"/>
    <n v="22497"/>
    <n v="15"/>
    <n v="419"/>
    <n v="428"/>
    <n v="423"/>
  </r>
  <r>
    <m/>
    <x v="43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MUSYM">
  <location ref="A3:C47" firstHeaderRow="0" firstDataRow="1" firstDataCol="1"/>
  <pivotFields count="16">
    <pivotField showAll="0"/>
    <pivotField axis="axisRow" showAll="0" sortType="ascending">
      <items count="45">
        <item x="32"/>
        <item x="33"/>
        <item x="34"/>
        <item x="36"/>
        <item x="38"/>
        <item x="39"/>
        <item x="40"/>
        <item x="0"/>
        <item x="2"/>
        <item x="3"/>
        <item x="5"/>
        <item x="6"/>
        <item x="7"/>
        <item x="9"/>
        <item x="10"/>
        <item x="12"/>
        <item x="13"/>
        <item x="14"/>
        <item x="16"/>
        <item x="18"/>
        <item x="19"/>
        <item x="21"/>
        <item x="22"/>
        <item x="23"/>
        <item x="24"/>
        <item x="26"/>
        <item x="28"/>
        <item x="30"/>
        <item x="31"/>
        <item x="35"/>
        <item x="37"/>
        <item x="1"/>
        <item x="4"/>
        <item x="8"/>
        <item x="11"/>
        <item x="15"/>
        <item x="17"/>
        <item x="20"/>
        <item x="25"/>
        <item x="27"/>
        <item x="29"/>
        <item x="41"/>
        <item x="42"/>
        <item h="1" x="43"/>
        <item t="default"/>
      </items>
    </pivotField>
    <pivotField showAll="0"/>
    <pivotField dataField="1" showAll="0"/>
    <pivotField showAll="0"/>
    <pivotField showAll="0"/>
    <pivotField showAll="0"/>
    <pivotField showAll="0"/>
    <pivotField dataField="1" showAll="0" defaultSubtota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CountWeightedRange" fld="8" baseField="1" baseItem="0" numFmtId="1"/>
    <dataField name="Sum of COUNT" fld="3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ElevationSummaryStats" connectionId="1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Soils_xplod" connectionId="3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ElevationSummaryStats_xplod" connectionId="2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workbookViewId="0">
      <selection activeCell="K2" sqref="K2"/>
    </sheetView>
  </sheetViews>
  <sheetFormatPr defaultRowHeight="15" x14ac:dyDescent="0.25"/>
  <cols>
    <col min="1" max="1" width="7.5703125" bestFit="1" customWidth="1"/>
    <col min="2" max="2" width="7.7109375" style="1" bestFit="1" customWidth="1"/>
    <col min="3" max="3" width="11.7109375" bestFit="1" customWidth="1"/>
    <col min="4" max="4" width="7.28515625" bestFit="1" customWidth="1"/>
    <col min="5" max="5" width="12" bestFit="1" customWidth="1"/>
    <col min="6" max="6" width="5" bestFit="1" customWidth="1"/>
    <col min="7" max="7" width="5.140625" bestFit="1" customWidth="1"/>
    <col min="8" max="8" width="7.140625" bestFit="1" customWidth="1"/>
    <col min="9" max="10" width="12" bestFit="1" customWidth="1"/>
    <col min="11" max="11" width="9" bestFit="1" customWidth="1"/>
    <col min="12" max="12" width="8.28515625" bestFit="1" customWidth="1"/>
    <col min="13" max="14" width="9.85546875" bestFit="1" customWidth="1"/>
    <col min="15" max="15" width="8.28515625" bestFit="1" customWidth="1"/>
  </cols>
  <sheetData>
    <row r="1" spans="1:15" x14ac:dyDescent="0.25">
      <c r="A1" t="s">
        <v>0</v>
      </c>
      <c r="B1" s="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2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B2" s="1">
        <v>101</v>
      </c>
      <c r="C2">
        <v>1</v>
      </c>
      <c r="D2">
        <v>1002</v>
      </c>
      <c r="E2">
        <v>735753.55565211002</v>
      </c>
      <c r="F2">
        <v>430</v>
      </c>
      <c r="G2">
        <v>491</v>
      </c>
      <c r="H2">
        <v>61</v>
      </c>
      <c r="I2">
        <v>445.59481037924098</v>
      </c>
      <c r="J2">
        <v>7.8366234871033997</v>
      </c>
      <c r="K2">
        <v>446486</v>
      </c>
      <c r="L2">
        <v>49</v>
      </c>
      <c r="M2">
        <v>441</v>
      </c>
      <c r="N2">
        <v>430</v>
      </c>
      <c r="O2">
        <v>443</v>
      </c>
    </row>
    <row r="3" spans="1:15" x14ac:dyDescent="0.25">
      <c r="B3" s="1" t="s">
        <v>15</v>
      </c>
      <c r="C3">
        <v>2</v>
      </c>
      <c r="D3">
        <v>85</v>
      </c>
      <c r="E3">
        <v>62414.223782863599</v>
      </c>
      <c r="F3">
        <v>431</v>
      </c>
      <c r="G3">
        <v>469</v>
      </c>
      <c r="H3">
        <v>38</v>
      </c>
      <c r="I3">
        <v>448.38823529411701</v>
      </c>
      <c r="J3">
        <v>9.3520606318759096</v>
      </c>
      <c r="K3">
        <v>38113</v>
      </c>
      <c r="L3">
        <v>36</v>
      </c>
      <c r="M3">
        <v>461</v>
      </c>
      <c r="N3">
        <v>431</v>
      </c>
      <c r="O3">
        <v>448</v>
      </c>
    </row>
    <row r="4" spans="1:15" x14ac:dyDescent="0.25">
      <c r="B4" s="1">
        <v>102</v>
      </c>
      <c r="C4">
        <v>3</v>
      </c>
      <c r="D4">
        <v>1278</v>
      </c>
      <c r="E4">
        <v>938416.21169999696</v>
      </c>
      <c r="F4">
        <v>426</v>
      </c>
      <c r="G4">
        <v>517</v>
      </c>
      <c r="H4">
        <v>91</v>
      </c>
      <c r="I4">
        <v>442.01095461658798</v>
      </c>
      <c r="J4">
        <v>18.251757191014701</v>
      </c>
      <c r="K4">
        <v>564890</v>
      </c>
      <c r="L4">
        <v>55</v>
      </c>
      <c r="M4">
        <v>438</v>
      </c>
      <c r="N4">
        <v>426</v>
      </c>
      <c r="O4">
        <v>436</v>
      </c>
    </row>
    <row r="5" spans="1:15" x14ac:dyDescent="0.25">
      <c r="B5" s="1">
        <v>111</v>
      </c>
      <c r="C5">
        <v>4</v>
      </c>
      <c r="D5">
        <v>21389</v>
      </c>
      <c r="E5">
        <v>15705621.5587255</v>
      </c>
      <c r="F5">
        <v>417</v>
      </c>
      <c r="G5">
        <v>1608</v>
      </c>
      <c r="H5">
        <v>1191</v>
      </c>
      <c r="I5">
        <v>730.07770349244902</v>
      </c>
      <c r="J5">
        <v>220.40171150721</v>
      </c>
      <c r="K5">
        <v>15615632</v>
      </c>
      <c r="L5">
        <v>1100</v>
      </c>
      <c r="M5">
        <v>542</v>
      </c>
      <c r="N5">
        <v>1093</v>
      </c>
      <c r="O5">
        <v>680</v>
      </c>
    </row>
    <row r="6" spans="1:15" x14ac:dyDescent="0.25">
      <c r="B6" s="1" t="s">
        <v>16</v>
      </c>
      <c r="C6">
        <v>5</v>
      </c>
      <c r="D6">
        <v>3155</v>
      </c>
      <c r="E6">
        <v>2316669.1298227599</v>
      </c>
      <c r="F6">
        <v>537</v>
      </c>
      <c r="G6">
        <v>2068</v>
      </c>
      <c r="H6">
        <v>1531</v>
      </c>
      <c r="I6">
        <v>1072.89223454833</v>
      </c>
      <c r="J6">
        <v>384.02613048299003</v>
      </c>
      <c r="K6">
        <v>3384975</v>
      </c>
      <c r="L6">
        <v>1117</v>
      </c>
      <c r="M6">
        <v>719</v>
      </c>
      <c r="N6">
        <v>537</v>
      </c>
      <c r="O6">
        <v>944</v>
      </c>
    </row>
    <row r="7" spans="1:15" x14ac:dyDescent="0.25">
      <c r="B7" s="1">
        <v>117</v>
      </c>
      <c r="C7">
        <v>6</v>
      </c>
      <c r="D7">
        <v>1406</v>
      </c>
      <c r="E7">
        <v>1032404.68986713</v>
      </c>
      <c r="F7">
        <v>1092</v>
      </c>
      <c r="G7">
        <v>1361</v>
      </c>
      <c r="H7">
        <v>269</v>
      </c>
      <c r="I7">
        <v>1246.1920341394</v>
      </c>
      <c r="J7">
        <v>48.385029299366501</v>
      </c>
      <c r="K7">
        <v>1752146</v>
      </c>
      <c r="L7">
        <v>230</v>
      </c>
      <c r="M7">
        <v>1285</v>
      </c>
      <c r="N7">
        <v>1098</v>
      </c>
      <c r="O7">
        <v>1246</v>
      </c>
    </row>
    <row r="8" spans="1:15" x14ac:dyDescent="0.25">
      <c r="B8" s="1">
        <v>132</v>
      </c>
      <c r="C8">
        <v>7</v>
      </c>
      <c r="D8">
        <v>72</v>
      </c>
      <c r="E8">
        <v>52868.518969013901</v>
      </c>
      <c r="F8">
        <v>550</v>
      </c>
      <c r="G8">
        <v>842</v>
      </c>
      <c r="H8">
        <v>292</v>
      </c>
      <c r="I8">
        <v>707.48611111111097</v>
      </c>
      <c r="J8">
        <v>79.740201950451393</v>
      </c>
      <c r="K8">
        <v>50939</v>
      </c>
      <c r="L8">
        <v>60</v>
      </c>
      <c r="M8">
        <v>646</v>
      </c>
      <c r="N8">
        <v>550</v>
      </c>
      <c r="O8">
        <v>722</v>
      </c>
    </row>
    <row r="9" spans="1:15" x14ac:dyDescent="0.25">
      <c r="B9" s="1">
        <v>133</v>
      </c>
      <c r="C9">
        <v>8</v>
      </c>
      <c r="D9">
        <v>983</v>
      </c>
      <c r="E9">
        <v>721802.14092417597</v>
      </c>
      <c r="F9">
        <v>435</v>
      </c>
      <c r="G9">
        <v>1084</v>
      </c>
      <c r="H9">
        <v>649</v>
      </c>
      <c r="I9">
        <v>772.91861648016197</v>
      </c>
      <c r="J9">
        <v>200.01771409171801</v>
      </c>
      <c r="K9">
        <v>759779</v>
      </c>
      <c r="L9">
        <v>476</v>
      </c>
      <c r="M9">
        <v>458</v>
      </c>
      <c r="N9">
        <v>435</v>
      </c>
      <c r="O9">
        <v>809</v>
      </c>
    </row>
    <row r="10" spans="1:15" x14ac:dyDescent="0.25">
      <c r="B10" s="1" t="s">
        <v>17</v>
      </c>
      <c r="C10">
        <v>9</v>
      </c>
      <c r="D10">
        <v>112</v>
      </c>
      <c r="E10">
        <v>82239.918396243898</v>
      </c>
      <c r="F10">
        <v>962</v>
      </c>
      <c r="G10">
        <v>1067</v>
      </c>
      <c r="H10">
        <v>105</v>
      </c>
      <c r="I10">
        <v>1001.11607142857</v>
      </c>
      <c r="J10">
        <v>26.573263125513801</v>
      </c>
      <c r="K10">
        <v>112125</v>
      </c>
      <c r="L10">
        <v>56</v>
      </c>
      <c r="M10">
        <v>986</v>
      </c>
      <c r="N10">
        <v>962</v>
      </c>
      <c r="O10">
        <v>994</v>
      </c>
    </row>
    <row r="11" spans="1:15" x14ac:dyDescent="0.25">
      <c r="B11" s="1">
        <v>155</v>
      </c>
      <c r="C11">
        <v>10</v>
      </c>
      <c r="D11">
        <v>2961</v>
      </c>
      <c r="E11">
        <v>2174217.8426006902</v>
      </c>
      <c r="F11">
        <v>458</v>
      </c>
      <c r="G11">
        <v>924</v>
      </c>
      <c r="H11">
        <v>466</v>
      </c>
      <c r="I11">
        <v>656.508274231678</v>
      </c>
      <c r="J11">
        <v>116.278032752554</v>
      </c>
      <c r="K11">
        <v>1943921</v>
      </c>
      <c r="L11">
        <v>436</v>
      </c>
      <c r="M11">
        <v>643</v>
      </c>
      <c r="N11">
        <v>484</v>
      </c>
      <c r="O11">
        <v>647</v>
      </c>
    </row>
    <row r="12" spans="1:15" x14ac:dyDescent="0.25">
      <c r="B12" s="1">
        <v>171</v>
      </c>
      <c r="C12">
        <v>11</v>
      </c>
      <c r="D12">
        <v>584</v>
      </c>
      <c r="E12">
        <v>428822.43163755699</v>
      </c>
      <c r="F12">
        <v>420</v>
      </c>
      <c r="G12">
        <v>669</v>
      </c>
      <c r="H12">
        <v>249</v>
      </c>
      <c r="I12">
        <v>517.61986301369802</v>
      </c>
      <c r="J12">
        <v>55.485614721989997</v>
      </c>
      <c r="K12">
        <v>302290</v>
      </c>
      <c r="L12">
        <v>186</v>
      </c>
      <c r="M12">
        <v>464</v>
      </c>
      <c r="N12">
        <v>420</v>
      </c>
      <c r="O12">
        <v>508</v>
      </c>
    </row>
    <row r="13" spans="1:15" x14ac:dyDescent="0.25">
      <c r="B13" s="1" t="s">
        <v>18</v>
      </c>
      <c r="C13">
        <v>12</v>
      </c>
      <c r="D13">
        <v>2204</v>
      </c>
      <c r="E13">
        <v>1618364.1084403701</v>
      </c>
      <c r="F13">
        <v>415</v>
      </c>
      <c r="G13">
        <v>931</v>
      </c>
      <c r="H13">
        <v>516</v>
      </c>
      <c r="I13">
        <v>601.40063520871104</v>
      </c>
      <c r="J13">
        <v>120.74937153273</v>
      </c>
      <c r="K13">
        <v>1325487</v>
      </c>
      <c r="L13">
        <v>462</v>
      </c>
      <c r="M13">
        <v>561</v>
      </c>
      <c r="N13">
        <v>430</v>
      </c>
      <c r="O13">
        <v>591</v>
      </c>
    </row>
    <row r="14" spans="1:15" x14ac:dyDescent="0.25">
      <c r="B14" s="1">
        <v>175</v>
      </c>
      <c r="C14">
        <v>13</v>
      </c>
      <c r="D14">
        <v>13</v>
      </c>
      <c r="E14">
        <v>9545.7048138497303</v>
      </c>
      <c r="F14">
        <v>411</v>
      </c>
      <c r="G14">
        <v>421</v>
      </c>
      <c r="H14">
        <v>10</v>
      </c>
      <c r="I14">
        <v>414.692307692307</v>
      </c>
      <c r="J14">
        <v>3.4726317970168399</v>
      </c>
      <c r="K14">
        <v>5391</v>
      </c>
      <c r="L14">
        <v>6</v>
      </c>
      <c r="M14">
        <v>412</v>
      </c>
      <c r="N14">
        <v>420</v>
      </c>
      <c r="O14">
        <v>412</v>
      </c>
    </row>
    <row r="15" spans="1:15" x14ac:dyDescent="0.25">
      <c r="B15" s="1">
        <v>176</v>
      </c>
      <c r="C15">
        <v>14</v>
      </c>
      <c r="D15">
        <v>1677</v>
      </c>
      <c r="E15">
        <v>1231395.92098661</v>
      </c>
      <c r="F15">
        <v>634</v>
      </c>
      <c r="G15">
        <v>1214</v>
      </c>
      <c r="H15">
        <v>580</v>
      </c>
      <c r="I15">
        <v>971.79427549194895</v>
      </c>
      <c r="J15">
        <v>130.174141483395</v>
      </c>
      <c r="K15">
        <v>1629699</v>
      </c>
      <c r="L15">
        <v>493</v>
      </c>
      <c r="M15">
        <v>958</v>
      </c>
      <c r="N15">
        <v>634</v>
      </c>
      <c r="O15">
        <v>986</v>
      </c>
    </row>
    <row r="16" spans="1:15" x14ac:dyDescent="0.25">
      <c r="B16" s="1">
        <v>185</v>
      </c>
      <c r="C16">
        <v>15</v>
      </c>
      <c r="D16">
        <v>10002</v>
      </c>
      <c r="E16">
        <v>7344318.4267788501</v>
      </c>
      <c r="F16">
        <v>507</v>
      </c>
      <c r="G16">
        <v>1768</v>
      </c>
      <c r="H16">
        <v>1261</v>
      </c>
      <c r="I16">
        <v>1031.7182563487299</v>
      </c>
      <c r="J16">
        <v>260.07040408632201</v>
      </c>
      <c r="K16">
        <v>10319246</v>
      </c>
      <c r="L16">
        <v>1185</v>
      </c>
      <c r="M16">
        <v>1245</v>
      </c>
      <c r="N16">
        <v>508</v>
      </c>
      <c r="O16">
        <v>1029</v>
      </c>
    </row>
    <row r="17" spans="2:15" x14ac:dyDescent="0.25">
      <c r="B17" s="1" t="s">
        <v>19</v>
      </c>
      <c r="C17">
        <v>16</v>
      </c>
      <c r="D17">
        <v>3224</v>
      </c>
      <c r="E17">
        <v>2367334.7938347301</v>
      </c>
      <c r="F17">
        <v>541</v>
      </c>
      <c r="G17">
        <v>1882</v>
      </c>
      <c r="H17">
        <v>1341</v>
      </c>
      <c r="I17">
        <v>1012.19106699751</v>
      </c>
      <c r="J17">
        <v>350.85777214215801</v>
      </c>
      <c r="K17">
        <v>3263304</v>
      </c>
      <c r="L17">
        <v>1073</v>
      </c>
      <c r="M17">
        <v>596</v>
      </c>
      <c r="N17">
        <v>544</v>
      </c>
      <c r="O17">
        <v>958</v>
      </c>
    </row>
    <row r="18" spans="2:15" x14ac:dyDescent="0.25">
      <c r="B18" s="1">
        <v>186</v>
      </c>
      <c r="C18">
        <v>17</v>
      </c>
      <c r="D18">
        <v>9984</v>
      </c>
      <c r="E18">
        <v>7331101.2970365901</v>
      </c>
      <c r="F18">
        <v>422</v>
      </c>
      <c r="G18">
        <v>1778</v>
      </c>
      <c r="H18">
        <v>1356</v>
      </c>
      <c r="I18">
        <v>817.63090945512795</v>
      </c>
      <c r="J18">
        <v>218.77062011361099</v>
      </c>
      <c r="K18">
        <v>8163227</v>
      </c>
      <c r="L18">
        <v>1060</v>
      </c>
      <c r="M18">
        <v>701</v>
      </c>
      <c r="N18">
        <v>424</v>
      </c>
      <c r="O18">
        <v>791</v>
      </c>
    </row>
    <row r="19" spans="2:15" x14ac:dyDescent="0.25">
      <c r="B19" s="1" t="s">
        <v>20</v>
      </c>
      <c r="C19">
        <v>18</v>
      </c>
      <c r="D19">
        <v>5817</v>
      </c>
      <c r="E19">
        <v>4271335.7617049096</v>
      </c>
      <c r="F19">
        <v>534</v>
      </c>
      <c r="G19">
        <v>2007</v>
      </c>
      <c r="H19">
        <v>1473</v>
      </c>
      <c r="I19">
        <v>1014.82499570225</v>
      </c>
      <c r="J19">
        <v>314.8150139544</v>
      </c>
      <c r="K19">
        <v>5903237</v>
      </c>
      <c r="L19">
        <v>1203</v>
      </c>
      <c r="M19">
        <v>747</v>
      </c>
      <c r="N19">
        <v>545</v>
      </c>
      <c r="O19">
        <v>946</v>
      </c>
    </row>
    <row r="20" spans="2:15" x14ac:dyDescent="0.25">
      <c r="B20" s="1">
        <v>188</v>
      </c>
      <c r="C20">
        <v>19</v>
      </c>
      <c r="D20">
        <v>317</v>
      </c>
      <c r="E20">
        <v>232768.34046079699</v>
      </c>
      <c r="F20">
        <v>452</v>
      </c>
      <c r="G20">
        <v>704</v>
      </c>
      <c r="H20">
        <v>252</v>
      </c>
      <c r="I20">
        <v>579.25236593059901</v>
      </c>
      <c r="J20">
        <v>63.982100482084299</v>
      </c>
      <c r="K20">
        <v>183623</v>
      </c>
      <c r="L20">
        <v>167</v>
      </c>
      <c r="M20">
        <v>658</v>
      </c>
      <c r="N20">
        <v>452</v>
      </c>
      <c r="O20">
        <v>593</v>
      </c>
    </row>
    <row r="21" spans="2:15" x14ac:dyDescent="0.25">
      <c r="B21" s="1">
        <v>189</v>
      </c>
      <c r="C21">
        <v>20</v>
      </c>
      <c r="D21">
        <v>2264</v>
      </c>
      <c r="E21">
        <v>1662421.20758121</v>
      </c>
      <c r="F21">
        <v>840</v>
      </c>
      <c r="G21">
        <v>1787</v>
      </c>
      <c r="H21">
        <v>947</v>
      </c>
      <c r="I21">
        <v>1240.2340989399199</v>
      </c>
      <c r="J21">
        <v>247.54458491911001</v>
      </c>
      <c r="K21">
        <v>2807890</v>
      </c>
      <c r="L21">
        <v>759</v>
      </c>
      <c r="M21">
        <v>1307</v>
      </c>
      <c r="N21">
        <v>843</v>
      </c>
      <c r="O21">
        <v>1193</v>
      </c>
    </row>
    <row r="22" spans="2:15" x14ac:dyDescent="0.25">
      <c r="B22" s="1" t="s">
        <v>21</v>
      </c>
      <c r="C22">
        <v>21</v>
      </c>
      <c r="D22">
        <v>174</v>
      </c>
      <c r="E22">
        <v>127765.58750845</v>
      </c>
      <c r="F22">
        <v>1758</v>
      </c>
      <c r="G22">
        <v>1950</v>
      </c>
      <c r="H22">
        <v>192</v>
      </c>
      <c r="I22">
        <v>1826.37356321839</v>
      </c>
      <c r="J22">
        <v>44.404017525005997</v>
      </c>
      <c r="K22">
        <v>317789</v>
      </c>
      <c r="L22">
        <v>107</v>
      </c>
      <c r="M22">
        <v>1787</v>
      </c>
      <c r="N22">
        <v>1758</v>
      </c>
      <c r="O22">
        <v>1817</v>
      </c>
    </row>
    <row r="23" spans="2:15" x14ac:dyDescent="0.25">
      <c r="B23" s="1">
        <v>204</v>
      </c>
      <c r="C23">
        <v>22</v>
      </c>
      <c r="D23">
        <v>8957</v>
      </c>
      <c r="E23">
        <v>6576990.6167424703</v>
      </c>
      <c r="F23">
        <v>559</v>
      </c>
      <c r="G23">
        <v>1522</v>
      </c>
      <c r="H23">
        <v>963</v>
      </c>
      <c r="I23">
        <v>993.35078709389302</v>
      </c>
      <c r="J23">
        <v>222.611572538546</v>
      </c>
      <c r="K23">
        <v>8897443</v>
      </c>
      <c r="L23">
        <v>937</v>
      </c>
      <c r="M23">
        <v>968</v>
      </c>
      <c r="N23">
        <v>559</v>
      </c>
      <c r="O23">
        <v>984</v>
      </c>
    </row>
    <row r="24" spans="2:15" x14ac:dyDescent="0.25">
      <c r="B24" s="1">
        <v>207</v>
      </c>
      <c r="C24">
        <v>23</v>
      </c>
      <c r="D24">
        <v>363</v>
      </c>
      <c r="E24">
        <v>266545.44980211102</v>
      </c>
      <c r="F24">
        <v>411</v>
      </c>
      <c r="G24">
        <v>903</v>
      </c>
      <c r="H24">
        <v>492</v>
      </c>
      <c r="I24">
        <v>520.402203856749</v>
      </c>
      <c r="J24">
        <v>84.1472747740074</v>
      </c>
      <c r="K24">
        <v>188906</v>
      </c>
      <c r="L24">
        <v>179</v>
      </c>
      <c r="M24">
        <v>411</v>
      </c>
      <c r="N24">
        <v>420</v>
      </c>
      <c r="O24">
        <v>520</v>
      </c>
    </row>
    <row r="25" spans="2:15" x14ac:dyDescent="0.25">
      <c r="B25" s="1">
        <v>208</v>
      </c>
      <c r="C25">
        <v>24</v>
      </c>
      <c r="D25">
        <v>525</v>
      </c>
      <c r="E25">
        <v>385499.61748239299</v>
      </c>
      <c r="F25">
        <v>576</v>
      </c>
      <c r="G25">
        <v>915</v>
      </c>
      <c r="H25">
        <v>339</v>
      </c>
      <c r="I25">
        <v>776.68380952380903</v>
      </c>
      <c r="J25">
        <v>79.587526091071894</v>
      </c>
      <c r="K25">
        <v>407759</v>
      </c>
      <c r="L25">
        <v>233</v>
      </c>
      <c r="M25">
        <v>824</v>
      </c>
      <c r="N25">
        <v>576</v>
      </c>
      <c r="O25">
        <v>788</v>
      </c>
    </row>
    <row r="26" spans="2:15" x14ac:dyDescent="0.25">
      <c r="B26" s="1">
        <v>209</v>
      </c>
      <c r="C26">
        <v>25</v>
      </c>
      <c r="D26">
        <v>639</v>
      </c>
      <c r="E26">
        <v>469208.10584999801</v>
      </c>
      <c r="F26">
        <v>452</v>
      </c>
      <c r="G26">
        <v>938</v>
      </c>
      <c r="H26">
        <v>486</v>
      </c>
      <c r="I26">
        <v>775.64475743348896</v>
      </c>
      <c r="J26">
        <v>127.562696603855</v>
      </c>
      <c r="K26">
        <v>495637</v>
      </c>
      <c r="L26">
        <v>281</v>
      </c>
      <c r="M26">
        <v>925</v>
      </c>
      <c r="N26">
        <v>452</v>
      </c>
      <c r="O26">
        <v>814</v>
      </c>
    </row>
    <row r="27" spans="2:15" x14ac:dyDescent="0.25">
      <c r="B27" s="1" t="s">
        <v>22</v>
      </c>
      <c r="C27">
        <v>26</v>
      </c>
      <c r="D27">
        <v>57</v>
      </c>
      <c r="E27">
        <v>41854.244183802701</v>
      </c>
      <c r="F27">
        <v>471</v>
      </c>
      <c r="G27">
        <v>533</v>
      </c>
      <c r="H27">
        <v>62</v>
      </c>
      <c r="I27">
        <v>506.63157894736798</v>
      </c>
      <c r="J27">
        <v>17.7374928299602</v>
      </c>
      <c r="K27">
        <v>28878</v>
      </c>
      <c r="L27">
        <v>38</v>
      </c>
      <c r="M27">
        <v>475</v>
      </c>
      <c r="N27">
        <v>471</v>
      </c>
      <c r="O27">
        <v>510</v>
      </c>
    </row>
    <row r="28" spans="2:15" x14ac:dyDescent="0.25">
      <c r="B28" s="1">
        <v>213</v>
      </c>
      <c r="C28">
        <v>27</v>
      </c>
      <c r="D28">
        <v>337</v>
      </c>
      <c r="E28">
        <v>247454.04017441199</v>
      </c>
      <c r="F28">
        <v>427</v>
      </c>
      <c r="G28">
        <v>563</v>
      </c>
      <c r="H28">
        <v>136</v>
      </c>
      <c r="I28">
        <v>465.66765578635</v>
      </c>
      <c r="J28">
        <v>32.4477565692006</v>
      </c>
      <c r="K28">
        <v>156930</v>
      </c>
      <c r="L28">
        <v>101</v>
      </c>
      <c r="M28">
        <v>434</v>
      </c>
      <c r="N28">
        <v>427</v>
      </c>
      <c r="O28">
        <v>462</v>
      </c>
    </row>
    <row r="29" spans="2:15" x14ac:dyDescent="0.25">
      <c r="B29" s="1" t="s">
        <v>23</v>
      </c>
      <c r="C29">
        <v>28</v>
      </c>
      <c r="D29">
        <v>100</v>
      </c>
      <c r="E29">
        <v>73428.498568074894</v>
      </c>
      <c r="F29">
        <v>522</v>
      </c>
      <c r="G29">
        <v>635</v>
      </c>
      <c r="H29">
        <v>113</v>
      </c>
      <c r="I29">
        <v>568.55999999999904</v>
      </c>
      <c r="J29">
        <v>29.2821857107703</v>
      </c>
      <c r="K29">
        <v>56856</v>
      </c>
      <c r="L29">
        <v>60</v>
      </c>
      <c r="M29">
        <v>573</v>
      </c>
      <c r="N29">
        <v>522</v>
      </c>
      <c r="O29">
        <v>563</v>
      </c>
    </row>
    <row r="30" spans="2:15" x14ac:dyDescent="0.25">
      <c r="B30" s="1">
        <v>217</v>
      </c>
      <c r="C30">
        <v>29</v>
      </c>
      <c r="D30">
        <v>885</v>
      </c>
      <c r="E30">
        <v>649842.21232746204</v>
      </c>
      <c r="F30">
        <v>417</v>
      </c>
      <c r="G30">
        <v>499</v>
      </c>
      <c r="H30">
        <v>82</v>
      </c>
      <c r="I30">
        <v>439.41468926553603</v>
      </c>
      <c r="J30">
        <v>17.037240998344299</v>
      </c>
      <c r="K30">
        <v>388882</v>
      </c>
      <c r="L30">
        <v>68</v>
      </c>
      <c r="M30">
        <v>428</v>
      </c>
      <c r="N30">
        <v>417</v>
      </c>
      <c r="O30">
        <v>432</v>
      </c>
    </row>
    <row r="31" spans="2:15" x14ac:dyDescent="0.25">
      <c r="B31" s="1" t="s">
        <v>24</v>
      </c>
      <c r="C31">
        <v>30</v>
      </c>
      <c r="D31">
        <v>158</v>
      </c>
      <c r="E31">
        <v>116017.027737558</v>
      </c>
      <c r="F31">
        <v>411</v>
      </c>
      <c r="G31">
        <v>478</v>
      </c>
      <c r="H31">
        <v>67</v>
      </c>
      <c r="I31">
        <v>438.29746835443001</v>
      </c>
      <c r="J31">
        <v>18.291074635249601</v>
      </c>
      <c r="K31">
        <v>69251</v>
      </c>
      <c r="L31">
        <v>57</v>
      </c>
      <c r="M31">
        <v>412</v>
      </c>
      <c r="N31">
        <v>416</v>
      </c>
      <c r="O31">
        <v>435</v>
      </c>
    </row>
    <row r="32" spans="2:15" x14ac:dyDescent="0.25">
      <c r="B32" s="1">
        <v>220</v>
      </c>
      <c r="C32">
        <v>31</v>
      </c>
      <c r="D32">
        <v>260</v>
      </c>
      <c r="E32">
        <v>190914.09627699401</v>
      </c>
      <c r="F32">
        <v>415</v>
      </c>
      <c r="G32">
        <v>439</v>
      </c>
      <c r="H32">
        <v>24</v>
      </c>
      <c r="I32">
        <v>425.96923076923002</v>
      </c>
      <c r="J32">
        <v>4.5156794557125801</v>
      </c>
      <c r="K32">
        <v>110752</v>
      </c>
      <c r="L32">
        <v>20</v>
      </c>
      <c r="M32">
        <v>428</v>
      </c>
      <c r="N32">
        <v>415</v>
      </c>
      <c r="O32">
        <v>427</v>
      </c>
    </row>
    <row r="33" spans="2:15" x14ac:dyDescent="0.25">
      <c r="B33" s="1">
        <v>223</v>
      </c>
      <c r="C33">
        <v>32</v>
      </c>
      <c r="D33">
        <v>1012</v>
      </c>
      <c r="E33">
        <v>743096.40550891799</v>
      </c>
      <c r="F33">
        <v>630</v>
      </c>
      <c r="G33">
        <v>1436</v>
      </c>
      <c r="H33">
        <v>806</v>
      </c>
      <c r="I33">
        <v>1119.79644268774</v>
      </c>
      <c r="J33">
        <v>176.40754127802001</v>
      </c>
      <c r="K33">
        <v>1133234</v>
      </c>
      <c r="L33">
        <v>418</v>
      </c>
      <c r="M33">
        <v>1106</v>
      </c>
      <c r="N33">
        <v>630</v>
      </c>
      <c r="O33">
        <v>1128</v>
      </c>
    </row>
    <row r="34" spans="2:15" x14ac:dyDescent="0.25">
      <c r="B34" s="1">
        <v>23</v>
      </c>
      <c r="C34">
        <v>33</v>
      </c>
      <c r="D34">
        <v>3006</v>
      </c>
      <c r="E34">
        <v>2207260.6669563302</v>
      </c>
      <c r="F34">
        <v>859</v>
      </c>
      <c r="G34">
        <v>2181</v>
      </c>
      <c r="H34">
        <v>1322</v>
      </c>
      <c r="I34">
        <v>1597.64337990685</v>
      </c>
      <c r="J34">
        <v>236.70332831728501</v>
      </c>
      <c r="K34">
        <v>4802516</v>
      </c>
      <c r="L34">
        <v>911</v>
      </c>
      <c r="M34">
        <v>1618</v>
      </c>
      <c r="N34">
        <v>859</v>
      </c>
      <c r="O34">
        <v>1603</v>
      </c>
    </row>
    <row r="35" spans="2:15" x14ac:dyDescent="0.25">
      <c r="B35" s="1">
        <v>25</v>
      </c>
      <c r="C35">
        <v>34</v>
      </c>
      <c r="D35">
        <v>10480</v>
      </c>
      <c r="E35">
        <v>7695306.6499342499</v>
      </c>
      <c r="F35">
        <v>698</v>
      </c>
      <c r="G35">
        <v>1902</v>
      </c>
      <c r="H35">
        <v>1204</v>
      </c>
      <c r="I35">
        <v>1342.9713740458001</v>
      </c>
      <c r="J35">
        <v>218.73963255960399</v>
      </c>
      <c r="K35">
        <v>14074340</v>
      </c>
      <c r="L35">
        <v>1025</v>
      </c>
      <c r="M35">
        <v>1463</v>
      </c>
      <c r="N35">
        <v>698</v>
      </c>
      <c r="O35">
        <v>1356</v>
      </c>
    </row>
    <row r="36" spans="2:15" x14ac:dyDescent="0.25">
      <c r="B36" s="1">
        <v>27</v>
      </c>
      <c r="C36">
        <v>35</v>
      </c>
      <c r="D36">
        <v>14252</v>
      </c>
      <c r="E36">
        <v>10465029.615922</v>
      </c>
      <c r="F36">
        <v>707</v>
      </c>
      <c r="G36">
        <v>2243</v>
      </c>
      <c r="H36">
        <v>1536</v>
      </c>
      <c r="I36">
        <v>1434.81462250912</v>
      </c>
      <c r="J36">
        <v>368.59130499044102</v>
      </c>
      <c r="K36">
        <v>20448978</v>
      </c>
      <c r="L36">
        <v>1460</v>
      </c>
      <c r="M36">
        <v>1203</v>
      </c>
      <c r="N36">
        <v>707</v>
      </c>
      <c r="O36">
        <v>1391</v>
      </c>
    </row>
    <row r="37" spans="2:15" x14ac:dyDescent="0.25">
      <c r="B37" s="1">
        <v>304</v>
      </c>
      <c r="C37">
        <v>36</v>
      </c>
      <c r="D37">
        <v>547</v>
      </c>
      <c r="E37">
        <v>401653.88716736902</v>
      </c>
      <c r="F37">
        <v>541</v>
      </c>
      <c r="G37">
        <v>650</v>
      </c>
      <c r="H37">
        <v>109</v>
      </c>
      <c r="I37">
        <v>574.23400365630698</v>
      </c>
      <c r="J37">
        <v>21.939923271243799</v>
      </c>
      <c r="K37">
        <v>314106</v>
      </c>
      <c r="L37">
        <v>92</v>
      </c>
      <c r="M37">
        <v>559</v>
      </c>
      <c r="N37">
        <v>541</v>
      </c>
      <c r="O37">
        <v>568</v>
      </c>
    </row>
    <row r="38" spans="2:15" x14ac:dyDescent="0.25">
      <c r="B38" s="1">
        <v>33</v>
      </c>
      <c r="C38">
        <v>37</v>
      </c>
      <c r="D38">
        <v>2611</v>
      </c>
      <c r="E38">
        <v>1917218.0976124301</v>
      </c>
      <c r="F38">
        <v>452</v>
      </c>
      <c r="G38">
        <v>928</v>
      </c>
      <c r="H38">
        <v>476</v>
      </c>
      <c r="I38">
        <v>684.83607813098399</v>
      </c>
      <c r="J38">
        <v>109.50393671833601</v>
      </c>
      <c r="K38">
        <v>1788107</v>
      </c>
      <c r="L38">
        <v>453</v>
      </c>
      <c r="M38">
        <v>625</v>
      </c>
      <c r="N38">
        <v>452</v>
      </c>
      <c r="O38">
        <v>682</v>
      </c>
    </row>
    <row r="39" spans="2:15" x14ac:dyDescent="0.25">
      <c r="B39" s="1">
        <v>351</v>
      </c>
      <c r="C39">
        <v>38</v>
      </c>
      <c r="D39">
        <v>53</v>
      </c>
      <c r="E39">
        <v>38917.104241079702</v>
      </c>
      <c r="F39">
        <v>437</v>
      </c>
      <c r="G39">
        <v>489</v>
      </c>
      <c r="H39">
        <v>52</v>
      </c>
      <c r="I39">
        <v>452.60377358490501</v>
      </c>
      <c r="J39">
        <v>11.6883099519843</v>
      </c>
      <c r="K39">
        <v>23988</v>
      </c>
      <c r="L39">
        <v>25</v>
      </c>
      <c r="M39">
        <v>441</v>
      </c>
      <c r="N39">
        <v>438</v>
      </c>
      <c r="O39">
        <v>450</v>
      </c>
    </row>
    <row r="40" spans="2:15" x14ac:dyDescent="0.25">
      <c r="B40" s="1">
        <v>36</v>
      </c>
      <c r="C40">
        <v>39</v>
      </c>
      <c r="D40">
        <v>1877</v>
      </c>
      <c r="E40">
        <v>1378252.91812276</v>
      </c>
      <c r="F40">
        <v>593</v>
      </c>
      <c r="G40">
        <v>1504</v>
      </c>
      <c r="H40">
        <v>911</v>
      </c>
      <c r="I40">
        <v>1017.71230687266</v>
      </c>
      <c r="J40">
        <v>217.22144563595</v>
      </c>
      <c r="K40">
        <v>1910246</v>
      </c>
      <c r="L40">
        <v>691</v>
      </c>
      <c r="M40">
        <v>987</v>
      </c>
      <c r="N40">
        <v>593</v>
      </c>
      <c r="O40">
        <v>997</v>
      </c>
    </row>
    <row r="41" spans="2:15" x14ac:dyDescent="0.25">
      <c r="B41" s="1">
        <v>81</v>
      </c>
      <c r="C41">
        <v>40</v>
      </c>
      <c r="D41">
        <v>792</v>
      </c>
      <c r="E41">
        <v>581553.70865915297</v>
      </c>
      <c r="F41">
        <v>606</v>
      </c>
      <c r="G41">
        <v>1002</v>
      </c>
      <c r="H41">
        <v>396</v>
      </c>
      <c r="I41">
        <v>794.01262626262599</v>
      </c>
      <c r="J41">
        <v>102.901062329095</v>
      </c>
      <c r="K41">
        <v>628858</v>
      </c>
      <c r="L41">
        <v>329</v>
      </c>
      <c r="M41">
        <v>649</v>
      </c>
      <c r="N41">
        <v>606</v>
      </c>
      <c r="O41">
        <v>783</v>
      </c>
    </row>
    <row r="42" spans="2:15" x14ac:dyDescent="0.25">
      <c r="B42" s="1">
        <v>85</v>
      </c>
      <c r="C42">
        <v>41</v>
      </c>
      <c r="D42">
        <v>1809</v>
      </c>
      <c r="E42">
        <v>1328321.53909647</v>
      </c>
      <c r="F42">
        <v>770</v>
      </c>
      <c r="G42">
        <v>1506</v>
      </c>
      <c r="H42">
        <v>736</v>
      </c>
      <c r="I42">
        <v>1187.21614151464</v>
      </c>
      <c r="J42">
        <v>166.02299335361201</v>
      </c>
      <c r="K42">
        <v>2147674</v>
      </c>
      <c r="L42">
        <v>612</v>
      </c>
      <c r="M42">
        <v>1190</v>
      </c>
      <c r="N42">
        <v>770</v>
      </c>
      <c r="O42">
        <v>1198</v>
      </c>
    </row>
    <row r="43" spans="2:15" x14ac:dyDescent="0.25">
      <c r="B43" s="1" t="s">
        <v>25</v>
      </c>
      <c r="C43">
        <v>42</v>
      </c>
      <c r="D43">
        <v>28</v>
      </c>
      <c r="E43">
        <v>20559.979599060898</v>
      </c>
      <c r="F43">
        <v>1976</v>
      </c>
      <c r="G43">
        <v>2035</v>
      </c>
      <c r="H43">
        <v>59</v>
      </c>
      <c r="I43">
        <v>2008.2142857142801</v>
      </c>
      <c r="J43">
        <v>17.248927798682299</v>
      </c>
      <c r="K43">
        <v>56230</v>
      </c>
      <c r="L43">
        <v>21</v>
      </c>
      <c r="M43">
        <v>2021</v>
      </c>
      <c r="N43">
        <v>1983</v>
      </c>
      <c r="O43">
        <v>2008</v>
      </c>
    </row>
    <row r="44" spans="2:15" x14ac:dyDescent="0.25">
      <c r="B44" s="1" t="s">
        <v>26</v>
      </c>
      <c r="C44">
        <v>43</v>
      </c>
      <c r="D44">
        <v>53</v>
      </c>
      <c r="E44">
        <v>38917.104241079702</v>
      </c>
      <c r="F44">
        <v>419</v>
      </c>
      <c r="G44">
        <v>439</v>
      </c>
      <c r="H44">
        <v>20</v>
      </c>
      <c r="I44">
        <v>424.47169811320703</v>
      </c>
      <c r="J44">
        <v>5.1344334205793203</v>
      </c>
      <c r="K44">
        <v>22497</v>
      </c>
      <c r="L44">
        <v>15</v>
      </c>
      <c r="M44">
        <v>419</v>
      </c>
      <c r="N44">
        <v>428</v>
      </c>
      <c r="O44">
        <v>423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>
      <selection activeCell="F4" sqref="F4"/>
    </sheetView>
  </sheetViews>
  <sheetFormatPr defaultRowHeight="15" x14ac:dyDescent="0.25"/>
  <cols>
    <col min="1" max="1" width="11.28515625" customWidth="1"/>
    <col min="2" max="2" width="27.7109375" hidden="1" customWidth="1"/>
    <col min="3" max="3" width="14.140625" hidden="1" customWidth="1"/>
    <col min="4" max="4" width="17.5703125" style="5" customWidth="1"/>
    <col min="5" max="5" width="17.5703125" style="8" customWidth="1"/>
  </cols>
  <sheetData>
    <row r="1" spans="1:5" x14ac:dyDescent="0.25">
      <c r="D1" t="s">
        <v>35</v>
      </c>
    </row>
    <row r="2" spans="1:5" x14ac:dyDescent="0.25">
      <c r="B2" t="s">
        <v>30</v>
      </c>
    </row>
    <row r="3" spans="1:5" x14ac:dyDescent="0.25">
      <c r="A3" s="3" t="s">
        <v>1</v>
      </c>
      <c r="B3" t="s">
        <v>33</v>
      </c>
      <c r="C3" t="s">
        <v>32</v>
      </c>
      <c r="D3" s="10" t="s">
        <v>30</v>
      </c>
      <c r="E3" s="7" t="s">
        <v>34</v>
      </c>
    </row>
    <row r="4" spans="1:5" x14ac:dyDescent="0.25">
      <c r="A4" s="1">
        <v>23</v>
      </c>
      <c r="B4" s="6">
        <v>3357593</v>
      </c>
      <c r="C4" s="4">
        <v>3006</v>
      </c>
      <c r="D4" s="11">
        <f>B4/C4</f>
        <v>1116.96373918829</v>
      </c>
      <c r="E4" s="9">
        <f>D4*3.28084</f>
        <v>3664.5793140785095</v>
      </c>
    </row>
    <row r="5" spans="1:5" x14ac:dyDescent="0.25">
      <c r="A5" s="1">
        <v>25</v>
      </c>
      <c r="B5" s="6">
        <v>9490940</v>
      </c>
      <c r="C5" s="4">
        <v>10480</v>
      </c>
      <c r="D5" s="11">
        <f>B5/C5</f>
        <v>905.62404580152668</v>
      </c>
      <c r="E5" s="9">
        <f t="shared" ref="E5:E47" si="0">D5*3.28084</f>
        <v>2971.2075944274807</v>
      </c>
    </row>
    <row r="6" spans="1:5" x14ac:dyDescent="0.25">
      <c r="A6" s="1">
        <v>27</v>
      </c>
      <c r="B6" s="6">
        <v>18516586</v>
      </c>
      <c r="C6" s="4">
        <v>14252</v>
      </c>
      <c r="D6" s="11">
        <f>B6/C6</f>
        <v>1299.2271961829917</v>
      </c>
      <c r="E6" s="9">
        <f t="shared" si="0"/>
        <v>4262.5565543250068</v>
      </c>
    </row>
    <row r="7" spans="1:5" x14ac:dyDescent="0.25">
      <c r="A7" s="1">
        <v>33</v>
      </c>
      <c r="B7" s="6">
        <v>917106</v>
      </c>
      <c r="C7" s="4">
        <v>2611</v>
      </c>
      <c r="D7" s="11">
        <f>B7/C7</f>
        <v>351.24703178858675</v>
      </c>
      <c r="E7" s="9">
        <f t="shared" si="0"/>
        <v>1152.3853117732669</v>
      </c>
    </row>
    <row r="8" spans="1:5" x14ac:dyDescent="0.25">
      <c r="A8" s="1">
        <v>36</v>
      </c>
      <c r="B8" s="6">
        <v>1336579</v>
      </c>
      <c r="C8" s="4">
        <v>1877</v>
      </c>
      <c r="D8" s="11">
        <f>B8/C8</f>
        <v>712.08257858284492</v>
      </c>
      <c r="E8" s="9">
        <f t="shared" si="0"/>
        <v>2336.2290071177408</v>
      </c>
    </row>
    <row r="9" spans="1:5" x14ac:dyDescent="0.25">
      <c r="A9" s="1">
        <v>81</v>
      </c>
      <c r="B9" s="6">
        <v>313632</v>
      </c>
      <c r="C9" s="4">
        <v>792</v>
      </c>
      <c r="D9" s="11">
        <f>B9/C9</f>
        <v>396</v>
      </c>
      <c r="E9" s="9">
        <f t="shared" si="0"/>
        <v>1299.21264</v>
      </c>
    </row>
    <row r="10" spans="1:5" x14ac:dyDescent="0.25">
      <c r="A10" s="1">
        <v>85</v>
      </c>
      <c r="B10" s="6">
        <v>1175704</v>
      </c>
      <c r="C10" s="4">
        <v>1809</v>
      </c>
      <c r="D10" s="11">
        <f>B10/C10</f>
        <v>649.91929242675508</v>
      </c>
      <c r="E10" s="9">
        <f t="shared" si="0"/>
        <v>2132.2812113653949</v>
      </c>
    </row>
    <row r="11" spans="1:5" x14ac:dyDescent="0.25">
      <c r="A11" s="1">
        <v>101</v>
      </c>
      <c r="B11" s="6">
        <v>48249</v>
      </c>
      <c r="C11" s="4">
        <v>1002</v>
      </c>
      <c r="D11" s="11">
        <f>B11/C11</f>
        <v>48.15269461077844</v>
      </c>
      <c r="E11" s="9">
        <f t="shared" si="0"/>
        <v>157.98128658682634</v>
      </c>
    </row>
    <row r="12" spans="1:5" x14ac:dyDescent="0.25">
      <c r="A12" s="1">
        <v>102</v>
      </c>
      <c r="B12" s="6">
        <v>25479</v>
      </c>
      <c r="C12" s="4">
        <v>1278</v>
      </c>
      <c r="D12" s="11">
        <f>B12/C12</f>
        <v>19.93661971830986</v>
      </c>
      <c r="E12" s="9">
        <f t="shared" si="0"/>
        <v>65.408859436619721</v>
      </c>
    </row>
    <row r="13" spans="1:5" x14ac:dyDescent="0.25">
      <c r="A13" s="1">
        <v>111</v>
      </c>
      <c r="B13" s="6">
        <v>14756979</v>
      </c>
      <c r="C13" s="4">
        <v>21389</v>
      </c>
      <c r="D13" s="11">
        <f>B13/C13</f>
        <v>689.933096451447</v>
      </c>
      <c r="E13" s="9">
        <f t="shared" si="0"/>
        <v>2263.5601001617651</v>
      </c>
    </row>
    <row r="14" spans="1:5" x14ac:dyDescent="0.25">
      <c r="A14" s="1">
        <v>117</v>
      </c>
      <c r="B14" s="6">
        <v>378214</v>
      </c>
      <c r="C14" s="4">
        <v>1406</v>
      </c>
      <c r="D14" s="11">
        <f>B14/C14</f>
        <v>269</v>
      </c>
      <c r="E14" s="9">
        <f t="shared" si="0"/>
        <v>882.54596000000004</v>
      </c>
    </row>
    <row r="15" spans="1:5" x14ac:dyDescent="0.25">
      <c r="A15" s="1">
        <v>132</v>
      </c>
      <c r="B15" s="6">
        <v>20442</v>
      </c>
      <c r="C15" s="4">
        <v>72</v>
      </c>
      <c r="D15" s="11">
        <f>B15/C15</f>
        <v>283.91666666666669</v>
      </c>
      <c r="E15" s="9">
        <f t="shared" si="0"/>
        <v>931.48515666666674</v>
      </c>
    </row>
    <row r="16" spans="1:5" x14ac:dyDescent="0.25">
      <c r="A16" s="1">
        <v>133</v>
      </c>
      <c r="B16" s="6">
        <v>433559</v>
      </c>
      <c r="C16" s="4">
        <v>983</v>
      </c>
      <c r="D16" s="11">
        <f>B16/C16</f>
        <v>441.05696846388605</v>
      </c>
      <c r="E16" s="9">
        <f t="shared" si="0"/>
        <v>1447.0373444150559</v>
      </c>
    </row>
    <row r="17" spans="1:5" x14ac:dyDescent="0.25">
      <c r="A17" s="1">
        <v>155</v>
      </c>
      <c r="B17" s="6">
        <v>1196414</v>
      </c>
      <c r="C17" s="4">
        <v>2961</v>
      </c>
      <c r="D17" s="11">
        <f>B17/C17</f>
        <v>404.05741303613644</v>
      </c>
      <c r="E17" s="9">
        <f t="shared" si="0"/>
        <v>1325.6477229854779</v>
      </c>
    </row>
    <row r="18" spans="1:5" x14ac:dyDescent="0.25">
      <c r="A18" s="1">
        <v>171</v>
      </c>
      <c r="B18" s="6">
        <v>129704</v>
      </c>
      <c r="C18" s="4">
        <v>584</v>
      </c>
      <c r="D18" s="11">
        <f>B18/C18</f>
        <v>222.0958904109589</v>
      </c>
      <c r="E18" s="9">
        <f t="shared" si="0"/>
        <v>728.66108109589038</v>
      </c>
    </row>
    <row r="19" spans="1:5" x14ac:dyDescent="0.25">
      <c r="A19" s="1">
        <v>175</v>
      </c>
      <c r="B19" s="6">
        <v>114</v>
      </c>
      <c r="C19" s="4">
        <v>13</v>
      </c>
      <c r="D19" s="11">
        <f>B19/C19</f>
        <v>8.7692307692307701</v>
      </c>
      <c r="E19" s="9">
        <f t="shared" si="0"/>
        <v>28.77044307692308</v>
      </c>
    </row>
    <row r="20" spans="1:5" x14ac:dyDescent="0.25">
      <c r="A20" s="1">
        <v>176</v>
      </c>
      <c r="B20" s="6">
        <v>690607</v>
      </c>
      <c r="C20" s="4">
        <v>1677</v>
      </c>
      <c r="D20" s="11">
        <f>B20/C20</f>
        <v>411.81097197376266</v>
      </c>
      <c r="E20" s="9">
        <f t="shared" si="0"/>
        <v>1351.0859092903995</v>
      </c>
    </row>
    <row r="21" spans="1:5" x14ac:dyDescent="0.25">
      <c r="A21" s="1">
        <v>185</v>
      </c>
      <c r="B21" s="6">
        <v>8969773</v>
      </c>
      <c r="C21" s="4">
        <v>10002</v>
      </c>
      <c r="D21" s="11">
        <f>B21/C21</f>
        <v>896.79794041191758</v>
      </c>
      <c r="E21" s="9">
        <f t="shared" si="0"/>
        <v>2942.2505548210356</v>
      </c>
    </row>
    <row r="22" spans="1:5" x14ac:dyDescent="0.25">
      <c r="A22" s="1">
        <v>186</v>
      </c>
      <c r="B22" s="6">
        <v>5827619</v>
      </c>
      <c r="C22" s="4">
        <v>9984</v>
      </c>
      <c r="D22" s="11">
        <f>B22/C22</f>
        <v>583.6958133012821</v>
      </c>
      <c r="E22" s="9">
        <f t="shared" si="0"/>
        <v>1915.0125721113784</v>
      </c>
    </row>
    <row r="23" spans="1:5" x14ac:dyDescent="0.25">
      <c r="A23" s="1">
        <v>188</v>
      </c>
      <c r="B23" s="6">
        <v>79884</v>
      </c>
      <c r="C23" s="4">
        <v>317</v>
      </c>
      <c r="D23" s="11">
        <f>B23/C23</f>
        <v>252</v>
      </c>
      <c r="E23" s="9">
        <f t="shared" si="0"/>
        <v>826.77167999999995</v>
      </c>
    </row>
    <row r="24" spans="1:5" x14ac:dyDescent="0.25">
      <c r="A24" s="1">
        <v>189</v>
      </c>
      <c r="B24" s="6">
        <v>2144008</v>
      </c>
      <c r="C24" s="4">
        <v>2264</v>
      </c>
      <c r="D24" s="11">
        <f>B24/C24</f>
        <v>947</v>
      </c>
      <c r="E24" s="9">
        <f t="shared" si="0"/>
        <v>3106.9554800000001</v>
      </c>
    </row>
    <row r="25" spans="1:5" x14ac:dyDescent="0.25">
      <c r="A25" s="1">
        <v>204</v>
      </c>
      <c r="B25" s="6">
        <v>7990902</v>
      </c>
      <c r="C25" s="4">
        <v>8957</v>
      </c>
      <c r="D25" s="11">
        <f>B25/C25</f>
        <v>892.14044881098584</v>
      </c>
      <c r="E25" s="9">
        <f t="shared" si="0"/>
        <v>2926.970070077035</v>
      </c>
    </row>
    <row r="26" spans="1:5" x14ac:dyDescent="0.25">
      <c r="A26" s="1">
        <v>207</v>
      </c>
      <c r="B26" s="6">
        <v>87907</v>
      </c>
      <c r="C26" s="4">
        <v>363</v>
      </c>
      <c r="D26" s="11">
        <f>B26/C26</f>
        <v>242.16804407713499</v>
      </c>
      <c r="E26" s="9">
        <f t="shared" si="0"/>
        <v>794.5146057300276</v>
      </c>
    </row>
    <row r="27" spans="1:5" x14ac:dyDescent="0.25">
      <c r="A27" s="1">
        <v>208</v>
      </c>
      <c r="B27" s="6">
        <v>176350</v>
      </c>
      <c r="C27" s="4">
        <v>525</v>
      </c>
      <c r="D27" s="11">
        <f>B27/C27</f>
        <v>335.90476190476193</v>
      </c>
      <c r="E27" s="9">
        <f t="shared" si="0"/>
        <v>1102.049779047619</v>
      </c>
    </row>
    <row r="28" spans="1:5" x14ac:dyDescent="0.25">
      <c r="A28" s="1">
        <v>209</v>
      </c>
      <c r="B28" s="6">
        <v>100012</v>
      </c>
      <c r="C28" s="4">
        <v>639</v>
      </c>
      <c r="D28" s="11">
        <f>B28/C28</f>
        <v>156.51330203442879</v>
      </c>
      <c r="E28" s="9">
        <f t="shared" si="0"/>
        <v>513.49510184663529</v>
      </c>
    </row>
    <row r="29" spans="1:5" x14ac:dyDescent="0.25">
      <c r="A29" s="1">
        <v>213</v>
      </c>
      <c r="B29" s="6">
        <v>22897</v>
      </c>
      <c r="C29" s="4">
        <v>337</v>
      </c>
      <c r="D29" s="11">
        <f>B29/C29</f>
        <v>67.943620178041542</v>
      </c>
      <c r="E29" s="9">
        <f t="shared" si="0"/>
        <v>222.9121468249258</v>
      </c>
    </row>
    <row r="30" spans="1:5" x14ac:dyDescent="0.25">
      <c r="A30" s="1">
        <v>217</v>
      </c>
      <c r="B30" s="6">
        <v>28698</v>
      </c>
      <c r="C30" s="4">
        <v>885</v>
      </c>
      <c r="D30" s="11">
        <f>B30/C30</f>
        <v>32.427118644067797</v>
      </c>
      <c r="E30" s="9">
        <f t="shared" si="0"/>
        <v>106.38818793220339</v>
      </c>
    </row>
    <row r="31" spans="1:5" x14ac:dyDescent="0.25">
      <c r="A31" s="1">
        <v>220</v>
      </c>
      <c r="B31" s="6">
        <v>4589</v>
      </c>
      <c r="C31" s="4">
        <v>260</v>
      </c>
      <c r="D31" s="11">
        <f>B31/C31</f>
        <v>17.649999999999999</v>
      </c>
      <c r="E31" s="9">
        <f t="shared" si="0"/>
        <v>57.906825999999995</v>
      </c>
    </row>
    <row r="32" spans="1:5" x14ac:dyDescent="0.25">
      <c r="A32" s="1">
        <v>223</v>
      </c>
      <c r="B32" s="6">
        <v>531162</v>
      </c>
      <c r="C32" s="4">
        <v>1012</v>
      </c>
      <c r="D32" s="11">
        <f>B32/C32</f>
        <v>524.86363636363637</v>
      </c>
      <c r="E32" s="9">
        <f t="shared" si="0"/>
        <v>1721.9936127272726</v>
      </c>
    </row>
    <row r="33" spans="1:5" x14ac:dyDescent="0.25">
      <c r="A33" s="1">
        <v>304</v>
      </c>
      <c r="B33" s="6">
        <v>59623</v>
      </c>
      <c r="C33" s="4">
        <v>547</v>
      </c>
      <c r="D33" s="11">
        <f>B33/C33</f>
        <v>109</v>
      </c>
      <c r="E33" s="9">
        <f t="shared" si="0"/>
        <v>357.61156</v>
      </c>
    </row>
    <row r="34" spans="1:5" x14ac:dyDescent="0.25">
      <c r="A34" s="1">
        <v>351</v>
      </c>
      <c r="B34" s="6">
        <v>2756</v>
      </c>
      <c r="C34" s="4">
        <v>53</v>
      </c>
      <c r="D34" s="11">
        <f>B34/C34</f>
        <v>52</v>
      </c>
      <c r="E34" s="9">
        <f t="shared" si="0"/>
        <v>170.60368</v>
      </c>
    </row>
    <row r="35" spans="1:5" x14ac:dyDescent="0.25">
      <c r="A35" s="1" t="s">
        <v>15</v>
      </c>
      <c r="B35" s="6">
        <v>3230</v>
      </c>
      <c r="C35" s="4">
        <v>85</v>
      </c>
      <c r="D35" s="11">
        <f>B35/C35</f>
        <v>38</v>
      </c>
      <c r="E35" s="9">
        <f t="shared" si="0"/>
        <v>124.67192</v>
      </c>
    </row>
    <row r="36" spans="1:5" x14ac:dyDescent="0.25">
      <c r="A36" s="1" t="s">
        <v>16</v>
      </c>
      <c r="B36" s="6">
        <v>1431345</v>
      </c>
      <c r="C36" s="4">
        <v>3155</v>
      </c>
      <c r="D36" s="11">
        <f>B36/C36</f>
        <v>453.67511885895402</v>
      </c>
      <c r="E36" s="9">
        <f t="shared" si="0"/>
        <v>1488.4354769572108</v>
      </c>
    </row>
    <row r="37" spans="1:5" x14ac:dyDescent="0.25">
      <c r="A37" s="1" t="s">
        <v>17</v>
      </c>
      <c r="B37" s="6">
        <v>11760</v>
      </c>
      <c r="C37" s="4">
        <v>112</v>
      </c>
      <c r="D37" s="11">
        <f>B37/C37</f>
        <v>105</v>
      </c>
      <c r="E37" s="9">
        <f t="shared" si="0"/>
        <v>344.48820000000001</v>
      </c>
    </row>
    <row r="38" spans="1:5" x14ac:dyDescent="0.25">
      <c r="A38" s="1" t="s">
        <v>18</v>
      </c>
      <c r="B38" s="6">
        <v>1137264</v>
      </c>
      <c r="C38" s="4">
        <v>2204</v>
      </c>
      <c r="D38" s="11">
        <f>B38/C38</f>
        <v>516</v>
      </c>
      <c r="E38" s="9">
        <f t="shared" si="0"/>
        <v>1692.91344</v>
      </c>
    </row>
    <row r="39" spans="1:5" x14ac:dyDescent="0.25">
      <c r="A39" s="1" t="s">
        <v>19</v>
      </c>
      <c r="B39" s="6">
        <v>2677896</v>
      </c>
      <c r="C39" s="4">
        <v>3224</v>
      </c>
      <c r="D39" s="11">
        <f>B39/C39</f>
        <v>830.61290322580646</v>
      </c>
      <c r="E39" s="9">
        <f t="shared" si="0"/>
        <v>2725.1080374193548</v>
      </c>
    </row>
    <row r="40" spans="1:5" x14ac:dyDescent="0.25">
      <c r="A40" s="1" t="s">
        <v>20</v>
      </c>
      <c r="B40" s="6">
        <v>3903794</v>
      </c>
      <c r="C40" s="4">
        <v>5817</v>
      </c>
      <c r="D40" s="11">
        <f>B40/C40</f>
        <v>671.1009111225718</v>
      </c>
      <c r="E40" s="9">
        <f t="shared" si="0"/>
        <v>2201.7747132473783</v>
      </c>
    </row>
    <row r="41" spans="1:5" x14ac:dyDescent="0.25">
      <c r="A41" s="1" t="s">
        <v>21</v>
      </c>
      <c r="B41" s="6">
        <v>33408</v>
      </c>
      <c r="C41" s="4">
        <v>174</v>
      </c>
      <c r="D41" s="11">
        <f>B41/C41</f>
        <v>192</v>
      </c>
      <c r="E41" s="9">
        <f t="shared" si="0"/>
        <v>629.92128000000002</v>
      </c>
    </row>
    <row r="42" spans="1:5" x14ac:dyDescent="0.25">
      <c r="A42" s="1" t="s">
        <v>22</v>
      </c>
      <c r="B42" s="6">
        <v>3534</v>
      </c>
      <c r="C42" s="4">
        <v>57</v>
      </c>
      <c r="D42" s="11">
        <f>B42/C42</f>
        <v>62</v>
      </c>
      <c r="E42" s="9">
        <f t="shared" si="0"/>
        <v>203.41208</v>
      </c>
    </row>
    <row r="43" spans="1:5" x14ac:dyDescent="0.25">
      <c r="A43" s="1" t="s">
        <v>23</v>
      </c>
      <c r="B43" s="6">
        <v>11300</v>
      </c>
      <c r="C43" s="4">
        <v>100</v>
      </c>
      <c r="D43" s="11">
        <f>B43/C43</f>
        <v>113</v>
      </c>
      <c r="E43" s="9">
        <f t="shared" si="0"/>
        <v>370.73491999999999</v>
      </c>
    </row>
    <row r="44" spans="1:5" x14ac:dyDescent="0.25">
      <c r="A44" s="1" t="s">
        <v>24</v>
      </c>
      <c r="B44" s="6">
        <v>6454</v>
      </c>
      <c r="C44" s="4">
        <v>158</v>
      </c>
      <c r="D44" s="11">
        <f>B44/C44</f>
        <v>40.848101265822784</v>
      </c>
      <c r="E44" s="9">
        <f t="shared" si="0"/>
        <v>134.01608455696203</v>
      </c>
    </row>
    <row r="45" spans="1:5" x14ac:dyDescent="0.25">
      <c r="A45" s="1" t="s">
        <v>25</v>
      </c>
      <c r="B45" s="6">
        <v>1087</v>
      </c>
      <c r="C45" s="4">
        <v>28</v>
      </c>
      <c r="D45" s="11">
        <f>B45/C45</f>
        <v>38.821428571428569</v>
      </c>
      <c r="E45" s="9">
        <f t="shared" si="0"/>
        <v>127.3668957142857</v>
      </c>
    </row>
    <row r="46" spans="1:5" x14ac:dyDescent="0.25">
      <c r="A46" s="1" t="s">
        <v>26</v>
      </c>
      <c r="B46" s="6">
        <v>1060</v>
      </c>
      <c r="C46" s="4">
        <v>53</v>
      </c>
      <c r="D46" s="11">
        <f>B46/C46</f>
        <v>20</v>
      </c>
      <c r="E46" s="9">
        <f t="shared" si="0"/>
        <v>65.616799999999998</v>
      </c>
    </row>
    <row r="47" spans="1:5" x14ac:dyDescent="0.25">
      <c r="A47" s="1" t="s">
        <v>29</v>
      </c>
      <c r="B47" s="6">
        <v>88036213</v>
      </c>
      <c r="C47" s="4">
        <v>117504</v>
      </c>
      <c r="D47" s="11">
        <f>B47/C47</f>
        <v>749.21886063453155</v>
      </c>
      <c r="E47" s="9">
        <f t="shared" si="0"/>
        <v>2458.0672067241967</v>
      </c>
    </row>
    <row r="48" spans="1:5" x14ac:dyDescent="0.25">
      <c r="D48" s="11"/>
      <c r="E48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4"/>
  <sheetViews>
    <sheetView workbookViewId="0">
      <selection activeCell="I2" sqref="I2"/>
    </sheetView>
  </sheetViews>
  <sheetFormatPr defaultRowHeight="15" x14ac:dyDescent="0.25"/>
  <cols>
    <col min="1" max="1" width="4" bestFit="1" customWidth="1"/>
    <col min="2" max="2" width="7.7109375" style="1" bestFit="1" customWidth="1"/>
    <col min="3" max="3" width="9.28515625" bestFit="1" customWidth="1"/>
    <col min="9" max="9" width="20.7109375" bestFit="1" customWidth="1"/>
  </cols>
  <sheetData>
    <row r="1" spans="1:16" x14ac:dyDescent="0.25">
      <c r="A1" t="s">
        <v>27</v>
      </c>
      <c r="B1" s="1" t="s">
        <v>1</v>
      </c>
      <c r="C1" t="s">
        <v>28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31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</row>
    <row r="2" spans="1:16" x14ac:dyDescent="0.25">
      <c r="A2">
        <v>1</v>
      </c>
      <c r="B2" s="1">
        <v>101</v>
      </c>
      <c r="C2">
        <v>0</v>
      </c>
      <c r="D2">
        <v>53</v>
      </c>
      <c r="E2">
        <v>38917.104241079702</v>
      </c>
      <c r="F2">
        <v>440</v>
      </c>
      <c r="G2">
        <v>453</v>
      </c>
      <c r="H2">
        <v>13</v>
      </c>
      <c r="I2">
        <f>H2*D2</f>
        <v>689</v>
      </c>
      <c r="J2">
        <v>444.66037735849</v>
      </c>
      <c r="K2">
        <v>4.3042032822973999</v>
      </c>
      <c r="L2">
        <v>23567</v>
      </c>
      <c r="M2">
        <v>14</v>
      </c>
      <c r="N2">
        <v>440</v>
      </c>
      <c r="O2">
        <v>449</v>
      </c>
      <c r="P2">
        <v>444</v>
      </c>
    </row>
    <row r="3" spans="1:16" x14ac:dyDescent="0.25">
      <c r="A3">
        <v>2</v>
      </c>
      <c r="B3" s="1">
        <v>101</v>
      </c>
      <c r="C3">
        <v>0</v>
      </c>
      <c r="D3">
        <v>128</v>
      </c>
      <c r="E3">
        <v>93988.478167135807</v>
      </c>
      <c r="F3">
        <v>433</v>
      </c>
      <c r="G3">
        <v>458</v>
      </c>
      <c r="H3">
        <v>25</v>
      </c>
      <c r="I3">
        <f t="shared" ref="I3:I66" si="0">H3*D3</f>
        <v>3200</v>
      </c>
      <c r="J3">
        <v>441.65625</v>
      </c>
      <c r="K3">
        <v>5.07049908169797</v>
      </c>
      <c r="L3">
        <v>56532</v>
      </c>
      <c r="M3">
        <v>23</v>
      </c>
      <c r="N3">
        <v>441</v>
      </c>
      <c r="O3">
        <v>433</v>
      </c>
      <c r="P3">
        <v>441</v>
      </c>
    </row>
    <row r="4" spans="1:16" x14ac:dyDescent="0.25">
      <c r="A4">
        <v>3</v>
      </c>
      <c r="B4" s="1">
        <v>101</v>
      </c>
      <c r="C4">
        <v>0</v>
      </c>
      <c r="D4">
        <v>681</v>
      </c>
      <c r="E4">
        <v>500048.07524858997</v>
      </c>
      <c r="F4">
        <v>431</v>
      </c>
      <c r="G4">
        <v>491</v>
      </c>
      <c r="H4">
        <v>60</v>
      </c>
      <c r="I4">
        <f t="shared" si="0"/>
        <v>40860</v>
      </c>
      <c r="J4">
        <v>447.089574155653</v>
      </c>
      <c r="K4">
        <v>8.4547283624935297</v>
      </c>
      <c r="L4">
        <v>304468</v>
      </c>
      <c r="M4">
        <v>48</v>
      </c>
      <c r="N4">
        <v>441</v>
      </c>
      <c r="O4">
        <v>431</v>
      </c>
      <c r="P4">
        <v>444</v>
      </c>
    </row>
    <row r="5" spans="1:16" x14ac:dyDescent="0.25">
      <c r="A5">
        <v>4</v>
      </c>
      <c r="B5" s="1">
        <v>101</v>
      </c>
      <c r="C5">
        <v>0</v>
      </c>
      <c r="D5">
        <v>140</v>
      </c>
      <c r="E5">
        <v>102799.897995304</v>
      </c>
      <c r="F5">
        <v>430</v>
      </c>
      <c r="G5">
        <v>455</v>
      </c>
      <c r="H5">
        <v>25</v>
      </c>
      <c r="I5">
        <f t="shared" si="0"/>
        <v>3500</v>
      </c>
      <c r="J5">
        <v>442.27857142857101</v>
      </c>
      <c r="K5">
        <v>4.9929491101273902</v>
      </c>
      <c r="L5">
        <v>61919</v>
      </c>
      <c r="M5">
        <v>26</v>
      </c>
      <c r="N5">
        <v>440</v>
      </c>
      <c r="O5">
        <v>430</v>
      </c>
      <c r="P5">
        <v>441</v>
      </c>
    </row>
    <row r="6" spans="1:16" x14ac:dyDescent="0.25">
      <c r="A6">
        <v>5</v>
      </c>
      <c r="B6" s="1" t="s">
        <v>15</v>
      </c>
      <c r="C6">
        <v>1</v>
      </c>
      <c r="D6" s="5">
        <v>85</v>
      </c>
      <c r="E6">
        <v>62414.223782863599</v>
      </c>
      <c r="F6">
        <v>431</v>
      </c>
      <c r="G6">
        <v>469</v>
      </c>
      <c r="H6">
        <v>38</v>
      </c>
      <c r="I6">
        <f t="shared" si="0"/>
        <v>3230</v>
      </c>
      <c r="J6">
        <v>448.38823529411701</v>
      </c>
      <c r="K6">
        <v>9.3520606318759096</v>
      </c>
      <c r="L6">
        <v>38113</v>
      </c>
      <c r="M6">
        <v>36</v>
      </c>
      <c r="N6">
        <v>461</v>
      </c>
      <c r="O6">
        <v>431</v>
      </c>
      <c r="P6">
        <v>448</v>
      </c>
    </row>
    <row r="7" spans="1:16" x14ac:dyDescent="0.25">
      <c r="A7">
        <v>6</v>
      </c>
      <c r="B7" s="1">
        <v>102</v>
      </c>
      <c r="C7">
        <v>2</v>
      </c>
      <c r="D7">
        <v>121</v>
      </c>
      <c r="E7">
        <v>88848.483267370597</v>
      </c>
      <c r="F7">
        <v>428</v>
      </c>
      <c r="G7">
        <v>436</v>
      </c>
      <c r="H7">
        <v>8</v>
      </c>
      <c r="I7">
        <f t="shared" si="0"/>
        <v>968</v>
      </c>
      <c r="J7">
        <v>431.09090909090901</v>
      </c>
      <c r="K7">
        <v>2.0082474576704099</v>
      </c>
      <c r="L7">
        <v>52162</v>
      </c>
      <c r="M7">
        <v>9</v>
      </c>
      <c r="N7">
        <v>431</v>
      </c>
      <c r="O7">
        <v>435</v>
      </c>
      <c r="P7">
        <v>431</v>
      </c>
    </row>
    <row r="8" spans="1:16" x14ac:dyDescent="0.25">
      <c r="A8">
        <v>7</v>
      </c>
      <c r="B8" s="1">
        <v>102</v>
      </c>
      <c r="C8">
        <v>2</v>
      </c>
      <c r="D8">
        <v>197</v>
      </c>
      <c r="E8">
        <v>144654.142179107</v>
      </c>
      <c r="F8">
        <v>473</v>
      </c>
      <c r="G8">
        <v>517</v>
      </c>
      <c r="H8">
        <v>44</v>
      </c>
      <c r="I8">
        <f t="shared" si="0"/>
        <v>8668</v>
      </c>
      <c r="J8">
        <v>483.071065989847</v>
      </c>
      <c r="K8">
        <v>9.0808564960150697</v>
      </c>
      <c r="L8">
        <v>95165</v>
      </c>
      <c r="M8">
        <v>36</v>
      </c>
      <c r="N8">
        <v>476</v>
      </c>
      <c r="O8">
        <v>473</v>
      </c>
      <c r="P8">
        <v>479</v>
      </c>
    </row>
    <row r="9" spans="1:16" x14ac:dyDescent="0.25">
      <c r="A9">
        <v>8</v>
      </c>
      <c r="B9" s="1">
        <v>102</v>
      </c>
      <c r="C9">
        <v>2</v>
      </c>
      <c r="D9">
        <v>801</v>
      </c>
      <c r="E9">
        <v>588162.27353027998</v>
      </c>
      <c r="F9">
        <v>427</v>
      </c>
      <c r="G9">
        <v>444</v>
      </c>
      <c r="H9">
        <v>17</v>
      </c>
      <c r="I9">
        <f t="shared" si="0"/>
        <v>13617</v>
      </c>
      <c r="J9">
        <v>434.89263420724001</v>
      </c>
      <c r="K9">
        <v>4.0629820819212998</v>
      </c>
      <c r="L9">
        <v>348349</v>
      </c>
      <c r="M9">
        <v>18</v>
      </c>
      <c r="N9">
        <v>438</v>
      </c>
      <c r="O9">
        <v>442</v>
      </c>
      <c r="P9">
        <v>436</v>
      </c>
    </row>
    <row r="10" spans="1:16" x14ac:dyDescent="0.25">
      <c r="A10">
        <v>9</v>
      </c>
      <c r="B10" s="1">
        <v>102</v>
      </c>
      <c r="C10">
        <v>2</v>
      </c>
      <c r="D10">
        <v>159</v>
      </c>
      <c r="E10">
        <v>116751.312723239</v>
      </c>
      <c r="F10">
        <v>426</v>
      </c>
      <c r="G10">
        <v>440</v>
      </c>
      <c r="H10">
        <v>14</v>
      </c>
      <c r="I10">
        <f t="shared" si="0"/>
        <v>2226</v>
      </c>
      <c r="J10">
        <v>435.30817610062797</v>
      </c>
      <c r="K10">
        <v>3.0631707285724601</v>
      </c>
      <c r="L10">
        <v>69214</v>
      </c>
      <c r="M10">
        <v>14</v>
      </c>
      <c r="N10">
        <v>439</v>
      </c>
      <c r="O10">
        <v>426</v>
      </c>
      <c r="P10">
        <v>436</v>
      </c>
    </row>
    <row r="11" spans="1:16" x14ac:dyDescent="0.25">
      <c r="A11">
        <v>10</v>
      </c>
      <c r="B11" s="1">
        <v>111</v>
      </c>
      <c r="C11">
        <v>3</v>
      </c>
      <c r="D11">
        <v>312</v>
      </c>
      <c r="E11">
        <v>229096.915532393</v>
      </c>
      <c r="F11">
        <v>452</v>
      </c>
      <c r="G11">
        <v>704</v>
      </c>
      <c r="H11">
        <v>252</v>
      </c>
      <c r="I11">
        <f t="shared" si="0"/>
        <v>78624</v>
      </c>
      <c r="J11">
        <v>547.935897435897</v>
      </c>
      <c r="K11">
        <v>68.317432123045407</v>
      </c>
      <c r="L11">
        <v>170956</v>
      </c>
      <c r="M11">
        <v>165</v>
      </c>
      <c r="N11">
        <v>455</v>
      </c>
      <c r="O11">
        <v>461</v>
      </c>
      <c r="P11">
        <v>543</v>
      </c>
    </row>
    <row r="12" spans="1:16" x14ac:dyDescent="0.25">
      <c r="A12">
        <v>11</v>
      </c>
      <c r="B12" s="1">
        <v>111</v>
      </c>
      <c r="C12">
        <v>3</v>
      </c>
      <c r="D12">
        <v>4</v>
      </c>
      <c r="E12">
        <v>2937.1399427229899</v>
      </c>
      <c r="F12">
        <v>808</v>
      </c>
      <c r="G12">
        <v>820</v>
      </c>
      <c r="H12">
        <v>12</v>
      </c>
      <c r="I12">
        <f t="shared" si="0"/>
        <v>48</v>
      </c>
      <c r="J12">
        <v>815</v>
      </c>
      <c r="K12">
        <v>4.5825756949558398</v>
      </c>
      <c r="L12">
        <v>3260</v>
      </c>
      <c r="M12">
        <v>4</v>
      </c>
      <c r="N12">
        <v>808</v>
      </c>
      <c r="O12">
        <v>808</v>
      </c>
      <c r="P12">
        <v>814</v>
      </c>
    </row>
    <row r="13" spans="1:16" x14ac:dyDescent="0.25">
      <c r="A13">
        <v>12</v>
      </c>
      <c r="B13" s="1">
        <v>111</v>
      </c>
      <c r="C13">
        <v>3</v>
      </c>
      <c r="D13">
        <v>26</v>
      </c>
      <c r="E13">
        <v>19091.409627699399</v>
      </c>
      <c r="F13">
        <v>768</v>
      </c>
      <c r="G13">
        <v>885</v>
      </c>
      <c r="H13">
        <v>117</v>
      </c>
      <c r="I13">
        <f t="shared" si="0"/>
        <v>3042</v>
      </c>
      <c r="J13">
        <v>841.30769230769204</v>
      </c>
      <c r="K13">
        <v>32.615203192529599</v>
      </c>
      <c r="L13">
        <v>21874</v>
      </c>
      <c r="M13">
        <v>22</v>
      </c>
      <c r="N13">
        <v>814</v>
      </c>
      <c r="O13">
        <v>768</v>
      </c>
      <c r="P13">
        <v>830</v>
      </c>
    </row>
    <row r="14" spans="1:16" x14ac:dyDescent="0.25">
      <c r="A14">
        <v>13</v>
      </c>
      <c r="B14" s="1">
        <v>111</v>
      </c>
      <c r="C14">
        <v>3</v>
      </c>
      <c r="D14">
        <v>6518</v>
      </c>
      <c r="E14">
        <v>4786069.5366671197</v>
      </c>
      <c r="F14">
        <v>469</v>
      </c>
      <c r="G14">
        <v>1246</v>
      </c>
      <c r="H14">
        <v>777</v>
      </c>
      <c r="I14">
        <f t="shared" si="0"/>
        <v>5064486</v>
      </c>
      <c r="J14">
        <v>703.73749616446696</v>
      </c>
      <c r="K14">
        <v>164.46101627866801</v>
      </c>
      <c r="L14">
        <v>4586961</v>
      </c>
      <c r="M14">
        <v>698</v>
      </c>
      <c r="N14">
        <v>525</v>
      </c>
      <c r="O14">
        <v>470</v>
      </c>
      <c r="P14">
        <v>664</v>
      </c>
    </row>
    <row r="15" spans="1:16" x14ac:dyDescent="0.25">
      <c r="A15">
        <v>14</v>
      </c>
      <c r="B15" s="1">
        <v>111</v>
      </c>
      <c r="C15">
        <v>3</v>
      </c>
      <c r="D15">
        <v>7593</v>
      </c>
      <c r="E15">
        <v>5575425.8962739203</v>
      </c>
      <c r="F15">
        <v>427</v>
      </c>
      <c r="G15">
        <v>1106</v>
      </c>
      <c r="H15">
        <v>679</v>
      </c>
      <c r="I15">
        <f t="shared" si="0"/>
        <v>5155647</v>
      </c>
      <c r="J15">
        <v>672.81772685368105</v>
      </c>
      <c r="K15">
        <v>149.12329675977099</v>
      </c>
      <c r="L15">
        <v>5108705</v>
      </c>
      <c r="M15">
        <v>618</v>
      </c>
      <c r="N15">
        <v>522</v>
      </c>
      <c r="O15">
        <v>427</v>
      </c>
      <c r="P15">
        <v>648</v>
      </c>
    </row>
    <row r="16" spans="1:16" x14ac:dyDescent="0.25">
      <c r="A16">
        <v>15</v>
      </c>
      <c r="B16" s="1">
        <v>111</v>
      </c>
      <c r="C16">
        <v>3</v>
      </c>
      <c r="D16">
        <v>4261</v>
      </c>
      <c r="E16">
        <v>3128788.3239856702</v>
      </c>
      <c r="F16">
        <v>417</v>
      </c>
      <c r="G16">
        <v>966</v>
      </c>
      <c r="H16">
        <v>549</v>
      </c>
      <c r="I16">
        <f t="shared" si="0"/>
        <v>2339289</v>
      </c>
      <c r="J16">
        <v>638.91785965735698</v>
      </c>
      <c r="K16">
        <v>138.75734354418699</v>
      </c>
      <c r="L16">
        <v>2722429</v>
      </c>
      <c r="M16">
        <v>540</v>
      </c>
      <c r="N16">
        <v>435</v>
      </c>
      <c r="O16">
        <v>749</v>
      </c>
      <c r="P16">
        <v>637</v>
      </c>
    </row>
    <row r="17" spans="1:16" x14ac:dyDescent="0.25">
      <c r="A17">
        <v>16</v>
      </c>
      <c r="B17" s="1">
        <v>111</v>
      </c>
      <c r="C17">
        <v>3</v>
      </c>
      <c r="D17">
        <v>1978</v>
      </c>
      <c r="E17">
        <v>1452415.7016765201</v>
      </c>
      <c r="F17">
        <v>626</v>
      </c>
      <c r="G17">
        <v>1506</v>
      </c>
      <c r="H17">
        <v>880</v>
      </c>
      <c r="I17">
        <f t="shared" si="0"/>
        <v>1740640</v>
      </c>
      <c r="J17">
        <v>1075.92618806875</v>
      </c>
      <c r="K17">
        <v>210.00311666936801</v>
      </c>
      <c r="L17">
        <v>2128182</v>
      </c>
      <c r="M17">
        <v>723</v>
      </c>
      <c r="N17">
        <v>991</v>
      </c>
      <c r="O17">
        <v>626</v>
      </c>
      <c r="P17">
        <v>1076</v>
      </c>
    </row>
    <row r="18" spans="1:16" x14ac:dyDescent="0.25">
      <c r="A18">
        <v>17</v>
      </c>
      <c r="B18" s="1">
        <v>111</v>
      </c>
      <c r="C18">
        <v>3</v>
      </c>
      <c r="D18">
        <v>541</v>
      </c>
      <c r="E18">
        <v>397248.17725328502</v>
      </c>
      <c r="F18">
        <v>1015</v>
      </c>
      <c r="G18">
        <v>1608</v>
      </c>
      <c r="H18">
        <v>593</v>
      </c>
      <c r="I18">
        <f t="shared" si="0"/>
        <v>320813</v>
      </c>
      <c r="J18">
        <v>1316.5452865064599</v>
      </c>
      <c r="K18">
        <v>131.57754712190999</v>
      </c>
      <c r="L18">
        <v>712251</v>
      </c>
      <c r="M18">
        <v>328</v>
      </c>
      <c r="N18">
        <v>1281</v>
      </c>
      <c r="O18">
        <v>1015</v>
      </c>
      <c r="P18">
        <v>1316</v>
      </c>
    </row>
    <row r="19" spans="1:16" x14ac:dyDescent="0.25">
      <c r="A19">
        <v>18</v>
      </c>
      <c r="B19" s="1">
        <v>111</v>
      </c>
      <c r="C19">
        <v>3</v>
      </c>
      <c r="D19">
        <v>6</v>
      </c>
      <c r="E19">
        <v>4405.7099140844903</v>
      </c>
      <c r="F19">
        <v>1101</v>
      </c>
      <c r="G19">
        <v>1141</v>
      </c>
      <c r="H19">
        <v>40</v>
      </c>
      <c r="I19">
        <f t="shared" si="0"/>
        <v>240</v>
      </c>
      <c r="J19">
        <v>1121.6666666666599</v>
      </c>
      <c r="K19">
        <v>14.6363322667316</v>
      </c>
      <c r="L19">
        <v>6730</v>
      </c>
      <c r="M19">
        <v>6</v>
      </c>
      <c r="N19">
        <v>1101</v>
      </c>
      <c r="O19">
        <v>1101</v>
      </c>
      <c r="P19">
        <v>1117</v>
      </c>
    </row>
    <row r="20" spans="1:16" x14ac:dyDescent="0.25">
      <c r="A20">
        <v>19</v>
      </c>
      <c r="B20" s="1">
        <v>111</v>
      </c>
      <c r="C20">
        <v>3</v>
      </c>
      <c r="D20">
        <v>150</v>
      </c>
      <c r="E20">
        <v>110142.74785211201</v>
      </c>
      <c r="F20">
        <v>858</v>
      </c>
      <c r="G20">
        <v>1219</v>
      </c>
      <c r="H20">
        <v>361</v>
      </c>
      <c r="I20">
        <f t="shared" si="0"/>
        <v>54150</v>
      </c>
      <c r="J20">
        <v>1028.5599999999899</v>
      </c>
      <c r="K20">
        <v>91.839242157152199</v>
      </c>
      <c r="L20">
        <v>154284</v>
      </c>
      <c r="M20">
        <v>114</v>
      </c>
      <c r="N20">
        <v>911</v>
      </c>
      <c r="O20">
        <v>858</v>
      </c>
      <c r="P20">
        <v>1024</v>
      </c>
    </row>
    <row r="21" spans="1:16" x14ac:dyDescent="0.25">
      <c r="A21">
        <v>20</v>
      </c>
      <c r="B21" s="1" t="s">
        <v>16</v>
      </c>
      <c r="C21">
        <v>4</v>
      </c>
      <c r="D21">
        <v>635</v>
      </c>
      <c r="E21">
        <v>466270.96590727498</v>
      </c>
      <c r="F21">
        <v>587</v>
      </c>
      <c r="G21">
        <v>1006</v>
      </c>
      <c r="H21">
        <v>419</v>
      </c>
      <c r="I21">
        <f t="shared" si="0"/>
        <v>266065</v>
      </c>
      <c r="J21">
        <v>791.14645669291303</v>
      </c>
      <c r="K21">
        <v>114.446599860932</v>
      </c>
      <c r="L21">
        <v>502378</v>
      </c>
      <c r="M21">
        <v>307</v>
      </c>
      <c r="N21">
        <v>731</v>
      </c>
      <c r="O21">
        <v>587</v>
      </c>
      <c r="P21">
        <v>775</v>
      </c>
    </row>
    <row r="22" spans="1:16" x14ac:dyDescent="0.25">
      <c r="A22">
        <v>21</v>
      </c>
      <c r="B22" s="1" t="s">
        <v>16</v>
      </c>
      <c r="C22">
        <v>4</v>
      </c>
      <c r="D22">
        <v>107</v>
      </c>
      <c r="E22">
        <v>78568.493467840104</v>
      </c>
      <c r="F22">
        <v>537</v>
      </c>
      <c r="G22">
        <v>688</v>
      </c>
      <c r="H22">
        <v>151</v>
      </c>
      <c r="I22">
        <f t="shared" si="0"/>
        <v>16157</v>
      </c>
      <c r="J22">
        <v>585.45794392523305</v>
      </c>
      <c r="K22">
        <v>45.0111679545467</v>
      </c>
      <c r="L22">
        <v>62644</v>
      </c>
      <c r="M22">
        <v>65</v>
      </c>
      <c r="N22">
        <v>539</v>
      </c>
      <c r="O22">
        <v>537</v>
      </c>
      <c r="P22">
        <v>573</v>
      </c>
    </row>
    <row r="23" spans="1:16" x14ac:dyDescent="0.25">
      <c r="A23">
        <v>22</v>
      </c>
      <c r="B23" s="1" t="s">
        <v>16</v>
      </c>
      <c r="C23">
        <v>4</v>
      </c>
      <c r="D23">
        <v>211</v>
      </c>
      <c r="E23">
        <v>154934.131978638</v>
      </c>
      <c r="F23">
        <v>792</v>
      </c>
      <c r="G23">
        <v>1042</v>
      </c>
      <c r="H23">
        <v>250</v>
      </c>
      <c r="I23">
        <f t="shared" si="0"/>
        <v>52750</v>
      </c>
      <c r="J23">
        <v>929.06161137440699</v>
      </c>
      <c r="K23">
        <v>58.000171557685597</v>
      </c>
      <c r="L23">
        <v>196032</v>
      </c>
      <c r="M23">
        <v>126</v>
      </c>
      <c r="N23">
        <v>962</v>
      </c>
      <c r="O23">
        <v>792</v>
      </c>
      <c r="P23">
        <v>946</v>
      </c>
    </row>
    <row r="24" spans="1:16" x14ac:dyDescent="0.25">
      <c r="A24">
        <v>23</v>
      </c>
      <c r="B24" s="1" t="s">
        <v>16</v>
      </c>
      <c r="C24">
        <v>4</v>
      </c>
      <c r="D24">
        <v>10</v>
      </c>
      <c r="E24">
        <v>7342.8498568074901</v>
      </c>
      <c r="F24">
        <v>1869</v>
      </c>
      <c r="G24">
        <v>2011</v>
      </c>
      <c r="H24">
        <v>142</v>
      </c>
      <c r="I24">
        <f t="shared" si="0"/>
        <v>1420</v>
      </c>
      <c r="J24">
        <v>1965.9</v>
      </c>
      <c r="K24">
        <v>45.016552511269097</v>
      </c>
      <c r="L24">
        <v>19659</v>
      </c>
      <c r="M24">
        <v>9</v>
      </c>
      <c r="N24">
        <v>1967</v>
      </c>
      <c r="O24">
        <v>1869</v>
      </c>
      <c r="P24">
        <v>1967</v>
      </c>
    </row>
    <row r="25" spans="1:16" x14ac:dyDescent="0.25">
      <c r="A25">
        <v>24</v>
      </c>
      <c r="B25" s="1" t="s">
        <v>16</v>
      </c>
      <c r="C25">
        <v>4</v>
      </c>
      <c r="D25">
        <v>7</v>
      </c>
      <c r="E25">
        <v>5139.99489976524</v>
      </c>
      <c r="F25">
        <v>648</v>
      </c>
      <c r="G25">
        <v>705</v>
      </c>
      <c r="H25">
        <v>57</v>
      </c>
      <c r="I25">
        <f t="shared" si="0"/>
        <v>399</v>
      </c>
      <c r="J25">
        <v>670.28571428571399</v>
      </c>
      <c r="K25">
        <v>18.460105909881001</v>
      </c>
      <c r="L25">
        <v>4692</v>
      </c>
      <c r="M25">
        <v>5</v>
      </c>
      <c r="N25">
        <v>667</v>
      </c>
      <c r="O25">
        <v>648</v>
      </c>
      <c r="P25">
        <v>667</v>
      </c>
    </row>
    <row r="26" spans="1:16" x14ac:dyDescent="0.25">
      <c r="A26">
        <v>25</v>
      </c>
      <c r="B26" s="1" t="s">
        <v>16</v>
      </c>
      <c r="C26">
        <v>4</v>
      </c>
      <c r="D26">
        <v>40</v>
      </c>
      <c r="E26">
        <v>29371.399427229899</v>
      </c>
      <c r="F26">
        <v>1847</v>
      </c>
      <c r="G26">
        <v>2068</v>
      </c>
      <c r="H26">
        <v>221</v>
      </c>
      <c r="I26">
        <f t="shared" si="0"/>
        <v>8840</v>
      </c>
      <c r="J26">
        <v>1964.45</v>
      </c>
      <c r="K26">
        <v>55.604383819984399</v>
      </c>
      <c r="L26">
        <v>78578</v>
      </c>
      <c r="M26">
        <v>36</v>
      </c>
      <c r="N26">
        <v>1961</v>
      </c>
      <c r="O26">
        <v>1847</v>
      </c>
      <c r="P26">
        <v>1961</v>
      </c>
    </row>
    <row r="27" spans="1:16" x14ac:dyDescent="0.25">
      <c r="A27">
        <v>26</v>
      </c>
      <c r="B27" s="1" t="s">
        <v>16</v>
      </c>
      <c r="C27">
        <v>4</v>
      </c>
      <c r="D27">
        <v>809</v>
      </c>
      <c r="E27">
        <v>594036.55341572606</v>
      </c>
      <c r="F27">
        <v>613</v>
      </c>
      <c r="G27">
        <v>1018</v>
      </c>
      <c r="H27">
        <v>405</v>
      </c>
      <c r="I27">
        <f t="shared" si="0"/>
        <v>327645</v>
      </c>
      <c r="J27">
        <v>794.99381953028399</v>
      </c>
      <c r="K27">
        <v>89.589801155446494</v>
      </c>
      <c r="L27">
        <v>643150</v>
      </c>
      <c r="M27">
        <v>300</v>
      </c>
      <c r="N27">
        <v>719</v>
      </c>
      <c r="O27">
        <v>613</v>
      </c>
      <c r="P27">
        <v>789</v>
      </c>
    </row>
    <row r="28" spans="1:16" x14ac:dyDescent="0.25">
      <c r="A28">
        <v>27</v>
      </c>
      <c r="B28" s="1" t="s">
        <v>16</v>
      </c>
      <c r="C28">
        <v>4</v>
      </c>
      <c r="D28">
        <v>99</v>
      </c>
      <c r="E28">
        <v>72694.213582394106</v>
      </c>
      <c r="F28">
        <v>1832</v>
      </c>
      <c r="G28">
        <v>2033</v>
      </c>
      <c r="H28">
        <v>201</v>
      </c>
      <c r="I28">
        <f t="shared" si="0"/>
        <v>19899</v>
      </c>
      <c r="J28">
        <v>1939.0808080807999</v>
      </c>
      <c r="K28">
        <v>49.967398819645901</v>
      </c>
      <c r="L28">
        <v>191969</v>
      </c>
      <c r="M28">
        <v>70</v>
      </c>
      <c r="N28">
        <v>1938</v>
      </c>
      <c r="O28">
        <v>1832</v>
      </c>
      <c r="P28">
        <v>1942</v>
      </c>
    </row>
    <row r="29" spans="1:16" x14ac:dyDescent="0.25">
      <c r="A29">
        <v>28</v>
      </c>
      <c r="B29" s="1" t="s">
        <v>16</v>
      </c>
      <c r="C29">
        <v>4</v>
      </c>
      <c r="D29">
        <v>62</v>
      </c>
      <c r="E29">
        <v>45525.6691122064</v>
      </c>
      <c r="F29">
        <v>1552</v>
      </c>
      <c r="G29">
        <v>1758</v>
      </c>
      <c r="H29">
        <v>206</v>
      </c>
      <c r="I29">
        <f t="shared" si="0"/>
        <v>12772</v>
      </c>
      <c r="J29">
        <v>1653.9354838709601</v>
      </c>
      <c r="K29">
        <v>48.7967711014497</v>
      </c>
      <c r="L29">
        <v>102544</v>
      </c>
      <c r="M29">
        <v>56</v>
      </c>
      <c r="N29">
        <v>1665</v>
      </c>
      <c r="O29">
        <v>1552</v>
      </c>
      <c r="P29">
        <v>1654</v>
      </c>
    </row>
    <row r="30" spans="1:16" x14ac:dyDescent="0.25">
      <c r="A30">
        <v>29</v>
      </c>
      <c r="B30" s="1" t="s">
        <v>16</v>
      </c>
      <c r="C30">
        <v>4</v>
      </c>
      <c r="D30">
        <v>102</v>
      </c>
      <c r="E30">
        <v>74897.068539436397</v>
      </c>
      <c r="F30">
        <v>939</v>
      </c>
      <c r="G30">
        <v>1167</v>
      </c>
      <c r="H30">
        <v>228</v>
      </c>
      <c r="I30">
        <f t="shared" si="0"/>
        <v>23256</v>
      </c>
      <c r="J30">
        <v>1055.77450980392</v>
      </c>
      <c r="K30">
        <v>52.412748573176003</v>
      </c>
      <c r="L30">
        <v>107689</v>
      </c>
      <c r="M30">
        <v>72</v>
      </c>
      <c r="N30">
        <v>1070</v>
      </c>
      <c r="O30">
        <v>939</v>
      </c>
      <c r="P30">
        <v>1064</v>
      </c>
    </row>
    <row r="31" spans="1:16" x14ac:dyDescent="0.25">
      <c r="A31">
        <v>30</v>
      </c>
      <c r="B31" s="1" t="s">
        <v>16</v>
      </c>
      <c r="C31">
        <v>4</v>
      </c>
      <c r="D31">
        <v>279</v>
      </c>
      <c r="E31">
        <v>204865.51100492899</v>
      </c>
      <c r="F31">
        <v>870</v>
      </c>
      <c r="G31">
        <v>1238</v>
      </c>
      <c r="H31">
        <v>368</v>
      </c>
      <c r="I31">
        <f t="shared" si="0"/>
        <v>102672</v>
      </c>
      <c r="J31">
        <v>1049.8100358422901</v>
      </c>
      <c r="K31">
        <v>89.329500236726901</v>
      </c>
      <c r="L31">
        <v>292897</v>
      </c>
      <c r="M31">
        <v>172</v>
      </c>
      <c r="N31">
        <v>916</v>
      </c>
      <c r="O31">
        <v>870</v>
      </c>
      <c r="P31">
        <v>1052</v>
      </c>
    </row>
    <row r="32" spans="1:16" x14ac:dyDescent="0.25">
      <c r="A32">
        <v>31</v>
      </c>
      <c r="B32" s="1" t="s">
        <v>16</v>
      </c>
      <c r="C32">
        <v>4</v>
      </c>
      <c r="D32">
        <v>794</v>
      </c>
      <c r="E32">
        <v>583022.27863051405</v>
      </c>
      <c r="F32">
        <v>1147</v>
      </c>
      <c r="G32">
        <v>1902</v>
      </c>
      <c r="H32">
        <v>755</v>
      </c>
      <c r="I32">
        <f t="shared" si="0"/>
        <v>599470</v>
      </c>
      <c r="J32">
        <v>1489.6007556674999</v>
      </c>
      <c r="K32">
        <v>193.28584058516401</v>
      </c>
      <c r="L32">
        <v>1182743</v>
      </c>
      <c r="M32">
        <v>434</v>
      </c>
      <c r="N32">
        <v>1292</v>
      </c>
      <c r="O32">
        <v>1147</v>
      </c>
      <c r="P32">
        <v>1466</v>
      </c>
    </row>
    <row r="33" spans="1:16" x14ac:dyDescent="0.25">
      <c r="A33">
        <v>32</v>
      </c>
      <c r="B33" s="1">
        <v>117</v>
      </c>
      <c r="C33">
        <v>5</v>
      </c>
      <c r="D33">
        <v>1406</v>
      </c>
      <c r="E33">
        <v>1032404.68986713</v>
      </c>
      <c r="F33">
        <v>1092</v>
      </c>
      <c r="G33">
        <v>1361</v>
      </c>
      <c r="H33">
        <v>269</v>
      </c>
      <c r="I33">
        <f t="shared" si="0"/>
        <v>378214</v>
      </c>
      <c r="J33">
        <v>1246.1920341394</v>
      </c>
      <c r="K33">
        <v>48.385029299366501</v>
      </c>
      <c r="L33">
        <v>1752146</v>
      </c>
      <c r="M33">
        <v>230</v>
      </c>
      <c r="N33">
        <v>1285</v>
      </c>
      <c r="O33">
        <v>1098</v>
      </c>
      <c r="P33">
        <v>1246</v>
      </c>
    </row>
    <row r="34" spans="1:16" x14ac:dyDescent="0.25">
      <c r="A34">
        <v>33</v>
      </c>
      <c r="B34" s="1">
        <v>132</v>
      </c>
      <c r="C34">
        <v>6</v>
      </c>
      <c r="D34">
        <v>70</v>
      </c>
      <c r="E34">
        <v>51399.948997652398</v>
      </c>
      <c r="F34">
        <v>550</v>
      </c>
      <c r="G34">
        <v>842</v>
      </c>
      <c r="H34">
        <v>292</v>
      </c>
      <c r="I34">
        <f t="shared" si="0"/>
        <v>20440</v>
      </c>
      <c r="J34">
        <v>704.17142857142801</v>
      </c>
      <c r="K34">
        <v>78.387676040956705</v>
      </c>
      <c r="L34">
        <v>49292</v>
      </c>
      <c r="M34">
        <v>59</v>
      </c>
      <c r="N34">
        <v>646</v>
      </c>
      <c r="O34">
        <v>550</v>
      </c>
      <c r="P34">
        <v>718</v>
      </c>
    </row>
    <row r="35" spans="1:16" x14ac:dyDescent="0.25">
      <c r="A35">
        <v>34</v>
      </c>
      <c r="B35" s="1">
        <v>132</v>
      </c>
      <c r="C35">
        <v>6</v>
      </c>
      <c r="D35">
        <v>2</v>
      </c>
      <c r="E35">
        <v>1468.5699713614899</v>
      </c>
      <c r="F35">
        <v>823</v>
      </c>
      <c r="G35">
        <v>824</v>
      </c>
      <c r="H35">
        <v>1</v>
      </c>
      <c r="I35">
        <f t="shared" si="0"/>
        <v>2</v>
      </c>
      <c r="J35">
        <v>823.5</v>
      </c>
      <c r="K35">
        <v>0.5</v>
      </c>
      <c r="L35">
        <v>1647</v>
      </c>
      <c r="M35">
        <v>2</v>
      </c>
      <c r="N35">
        <v>823</v>
      </c>
      <c r="O35">
        <v>823</v>
      </c>
      <c r="P35">
        <v>823</v>
      </c>
    </row>
    <row r="36" spans="1:16" x14ac:dyDescent="0.25">
      <c r="A36">
        <v>35</v>
      </c>
      <c r="B36" s="1">
        <v>133</v>
      </c>
      <c r="C36">
        <v>7</v>
      </c>
      <c r="D36">
        <v>733</v>
      </c>
      <c r="E36">
        <v>538230.89450398902</v>
      </c>
      <c r="F36">
        <v>435</v>
      </c>
      <c r="G36">
        <v>965</v>
      </c>
      <c r="H36">
        <v>530</v>
      </c>
      <c r="I36">
        <f t="shared" si="0"/>
        <v>388490</v>
      </c>
      <c r="J36">
        <v>691.50477489768002</v>
      </c>
      <c r="K36">
        <v>163.34824253750699</v>
      </c>
      <c r="L36">
        <v>506873</v>
      </c>
      <c r="M36">
        <v>371</v>
      </c>
      <c r="N36">
        <v>458</v>
      </c>
      <c r="O36">
        <v>435</v>
      </c>
      <c r="P36">
        <v>661</v>
      </c>
    </row>
    <row r="37" spans="1:16" x14ac:dyDescent="0.25">
      <c r="A37">
        <v>36</v>
      </c>
      <c r="B37" s="1">
        <v>133</v>
      </c>
      <c r="C37">
        <v>7</v>
      </c>
      <c r="D37">
        <v>249</v>
      </c>
      <c r="E37">
        <v>182836.961434506</v>
      </c>
      <c r="F37">
        <v>903</v>
      </c>
      <c r="G37">
        <v>1084</v>
      </c>
      <c r="H37">
        <v>181</v>
      </c>
      <c r="I37">
        <f t="shared" si="0"/>
        <v>45069</v>
      </c>
      <c r="J37">
        <v>1013.2329317269</v>
      </c>
      <c r="K37">
        <v>44.985249253962202</v>
      </c>
      <c r="L37">
        <v>252295</v>
      </c>
      <c r="M37">
        <v>126</v>
      </c>
      <c r="N37">
        <v>1038</v>
      </c>
      <c r="O37">
        <v>903</v>
      </c>
      <c r="P37">
        <v>1020</v>
      </c>
    </row>
    <row r="38" spans="1:16" x14ac:dyDescent="0.25">
      <c r="A38">
        <v>37</v>
      </c>
      <c r="B38" s="1">
        <v>133</v>
      </c>
      <c r="C38">
        <v>7</v>
      </c>
      <c r="D38">
        <v>1</v>
      </c>
      <c r="E38">
        <v>734.28498568074895</v>
      </c>
      <c r="F38">
        <v>611</v>
      </c>
      <c r="G38">
        <v>611</v>
      </c>
      <c r="H38">
        <v>0</v>
      </c>
      <c r="I38">
        <f t="shared" si="0"/>
        <v>0</v>
      </c>
      <c r="J38">
        <v>611</v>
      </c>
      <c r="K38">
        <v>0</v>
      </c>
      <c r="L38">
        <v>611</v>
      </c>
      <c r="M38">
        <v>1</v>
      </c>
      <c r="N38">
        <v>611</v>
      </c>
      <c r="O38">
        <v>611</v>
      </c>
      <c r="P38">
        <v>611</v>
      </c>
    </row>
    <row r="39" spans="1:16" x14ac:dyDescent="0.25">
      <c r="A39">
        <v>38</v>
      </c>
      <c r="B39" s="1" t="s">
        <v>17</v>
      </c>
      <c r="C39">
        <v>8</v>
      </c>
      <c r="D39">
        <v>112</v>
      </c>
      <c r="E39">
        <v>82239.918396243898</v>
      </c>
      <c r="F39">
        <v>962</v>
      </c>
      <c r="G39">
        <v>1067</v>
      </c>
      <c r="H39">
        <v>105</v>
      </c>
      <c r="I39">
        <f t="shared" si="0"/>
        <v>11760</v>
      </c>
      <c r="J39">
        <v>1001.11607142857</v>
      </c>
      <c r="K39">
        <v>26.573263125513801</v>
      </c>
      <c r="L39">
        <v>112125</v>
      </c>
      <c r="M39">
        <v>56</v>
      </c>
      <c r="N39">
        <v>986</v>
      </c>
      <c r="O39">
        <v>962</v>
      </c>
      <c r="P39">
        <v>994</v>
      </c>
    </row>
    <row r="40" spans="1:16" x14ac:dyDescent="0.25">
      <c r="A40">
        <v>39</v>
      </c>
      <c r="B40" s="1">
        <v>155</v>
      </c>
      <c r="C40">
        <v>9</v>
      </c>
      <c r="D40">
        <v>2083</v>
      </c>
      <c r="E40">
        <v>1529515.6251729999</v>
      </c>
      <c r="F40">
        <v>458</v>
      </c>
      <c r="G40">
        <v>884</v>
      </c>
      <c r="H40">
        <v>426</v>
      </c>
      <c r="I40">
        <f t="shared" si="0"/>
        <v>887358</v>
      </c>
      <c r="J40">
        <v>612.92030724915901</v>
      </c>
      <c r="K40">
        <v>102.42054347110999</v>
      </c>
      <c r="L40">
        <v>1276713</v>
      </c>
      <c r="M40">
        <v>394</v>
      </c>
      <c r="N40">
        <v>613</v>
      </c>
      <c r="O40">
        <v>484</v>
      </c>
      <c r="P40">
        <v>597</v>
      </c>
    </row>
    <row r="41" spans="1:16" x14ac:dyDescent="0.25">
      <c r="A41">
        <v>40</v>
      </c>
      <c r="B41" s="1">
        <v>155</v>
      </c>
      <c r="C41">
        <v>9</v>
      </c>
      <c r="D41">
        <v>878</v>
      </c>
      <c r="E41">
        <v>644702.21742769703</v>
      </c>
      <c r="F41">
        <v>572</v>
      </c>
      <c r="G41">
        <v>924</v>
      </c>
      <c r="H41">
        <v>352</v>
      </c>
      <c r="I41">
        <f t="shared" si="0"/>
        <v>309056</v>
      </c>
      <c r="J41">
        <v>759.91799544419098</v>
      </c>
      <c r="K41">
        <v>74.226214107108206</v>
      </c>
      <c r="L41">
        <v>667208</v>
      </c>
      <c r="M41">
        <v>277</v>
      </c>
      <c r="N41">
        <v>726</v>
      </c>
      <c r="O41">
        <v>572</v>
      </c>
      <c r="P41">
        <v>766</v>
      </c>
    </row>
    <row r="42" spans="1:16" x14ac:dyDescent="0.25">
      <c r="A42">
        <v>41</v>
      </c>
      <c r="B42" s="1">
        <v>171</v>
      </c>
      <c r="C42">
        <v>10</v>
      </c>
      <c r="D42">
        <v>343</v>
      </c>
      <c r="E42">
        <v>251859.75008849599</v>
      </c>
      <c r="F42">
        <v>437</v>
      </c>
      <c r="G42">
        <v>669</v>
      </c>
      <c r="H42">
        <v>232</v>
      </c>
      <c r="I42">
        <f t="shared" si="0"/>
        <v>79576</v>
      </c>
      <c r="J42">
        <v>514.618075801749</v>
      </c>
      <c r="K42">
        <v>60.165926254082997</v>
      </c>
      <c r="L42">
        <v>176514</v>
      </c>
      <c r="M42">
        <v>160</v>
      </c>
      <c r="N42">
        <v>464</v>
      </c>
      <c r="O42">
        <v>439</v>
      </c>
      <c r="P42">
        <v>500</v>
      </c>
    </row>
    <row r="43" spans="1:16" x14ac:dyDescent="0.25">
      <c r="A43">
        <v>42</v>
      </c>
      <c r="B43" s="1">
        <v>171</v>
      </c>
      <c r="C43">
        <v>10</v>
      </c>
      <c r="D43">
        <v>241</v>
      </c>
      <c r="E43">
        <v>176962.68154906001</v>
      </c>
      <c r="F43">
        <v>420</v>
      </c>
      <c r="G43">
        <v>628</v>
      </c>
      <c r="H43">
        <v>208</v>
      </c>
      <c r="I43">
        <f t="shared" si="0"/>
        <v>50128</v>
      </c>
      <c r="J43">
        <v>521.89211618257195</v>
      </c>
      <c r="K43">
        <v>47.720016547976797</v>
      </c>
      <c r="L43">
        <v>125776</v>
      </c>
      <c r="M43">
        <v>118</v>
      </c>
      <c r="N43">
        <v>489</v>
      </c>
      <c r="O43">
        <v>420</v>
      </c>
      <c r="P43">
        <v>516</v>
      </c>
    </row>
    <row r="44" spans="1:16" x14ac:dyDescent="0.25">
      <c r="A44">
        <v>43</v>
      </c>
      <c r="B44" s="1" t="s">
        <v>18</v>
      </c>
      <c r="C44">
        <v>11</v>
      </c>
      <c r="D44">
        <v>2204</v>
      </c>
      <c r="E44">
        <v>1618364.1084403701</v>
      </c>
      <c r="F44">
        <v>415</v>
      </c>
      <c r="G44">
        <v>931</v>
      </c>
      <c r="H44">
        <v>516</v>
      </c>
      <c r="I44">
        <f t="shared" si="0"/>
        <v>1137264</v>
      </c>
      <c r="J44">
        <v>601.40063520871104</v>
      </c>
      <c r="K44">
        <v>120.74937153273</v>
      </c>
      <c r="L44">
        <v>1325487</v>
      </c>
      <c r="M44">
        <v>462</v>
      </c>
      <c r="N44">
        <v>561</v>
      </c>
      <c r="O44">
        <v>430</v>
      </c>
      <c r="P44">
        <v>591</v>
      </c>
    </row>
    <row r="45" spans="1:16" x14ac:dyDescent="0.25">
      <c r="A45">
        <v>44</v>
      </c>
      <c r="B45" s="1">
        <v>175</v>
      </c>
      <c r="C45">
        <v>12</v>
      </c>
      <c r="D45">
        <v>5</v>
      </c>
      <c r="E45">
        <v>3671.4249284037401</v>
      </c>
      <c r="F45">
        <v>411</v>
      </c>
      <c r="G45">
        <v>421</v>
      </c>
      <c r="H45">
        <v>10</v>
      </c>
      <c r="I45">
        <f t="shared" si="0"/>
        <v>50</v>
      </c>
      <c r="J45">
        <v>414.6</v>
      </c>
      <c r="K45">
        <v>4.1279534881089299</v>
      </c>
      <c r="L45">
        <v>2073</v>
      </c>
      <c r="M45">
        <v>4</v>
      </c>
      <c r="N45">
        <v>411</v>
      </c>
      <c r="O45">
        <v>412</v>
      </c>
      <c r="P45">
        <v>412</v>
      </c>
    </row>
    <row r="46" spans="1:16" x14ac:dyDescent="0.25">
      <c r="A46">
        <v>45</v>
      </c>
      <c r="B46" s="1">
        <v>175</v>
      </c>
      <c r="C46">
        <v>12</v>
      </c>
      <c r="D46">
        <v>8</v>
      </c>
      <c r="E46">
        <v>5874.2798854459897</v>
      </c>
      <c r="F46">
        <v>412</v>
      </c>
      <c r="G46">
        <v>420</v>
      </c>
      <c r="H46">
        <v>8</v>
      </c>
      <c r="I46">
        <f t="shared" si="0"/>
        <v>64</v>
      </c>
      <c r="J46">
        <v>414.75</v>
      </c>
      <c r="K46">
        <v>2.98956518577535</v>
      </c>
      <c r="L46">
        <v>3318</v>
      </c>
      <c r="M46">
        <v>4</v>
      </c>
      <c r="N46">
        <v>412</v>
      </c>
      <c r="O46">
        <v>418</v>
      </c>
      <c r="P46">
        <v>412</v>
      </c>
    </row>
    <row r="47" spans="1:16" x14ac:dyDescent="0.25">
      <c r="A47">
        <v>46</v>
      </c>
      <c r="B47" s="1">
        <v>176</v>
      </c>
      <c r="C47">
        <v>13</v>
      </c>
      <c r="D47">
        <v>953</v>
      </c>
      <c r="E47">
        <v>699773.591353753</v>
      </c>
      <c r="F47">
        <v>835</v>
      </c>
      <c r="G47">
        <v>1214</v>
      </c>
      <c r="H47">
        <v>379</v>
      </c>
      <c r="I47">
        <f t="shared" si="0"/>
        <v>361187</v>
      </c>
      <c r="J47">
        <v>1045.99790136411</v>
      </c>
      <c r="K47">
        <v>84.102183861824003</v>
      </c>
      <c r="L47">
        <v>996836</v>
      </c>
      <c r="M47">
        <v>305</v>
      </c>
      <c r="N47">
        <v>1099</v>
      </c>
      <c r="O47">
        <v>836</v>
      </c>
      <c r="P47">
        <v>1052</v>
      </c>
    </row>
    <row r="48" spans="1:16" x14ac:dyDescent="0.25">
      <c r="A48">
        <v>47</v>
      </c>
      <c r="B48" s="1">
        <v>176</v>
      </c>
      <c r="C48">
        <v>13</v>
      </c>
      <c r="D48">
        <v>724</v>
      </c>
      <c r="E48">
        <v>531622.32963286201</v>
      </c>
      <c r="F48">
        <v>634</v>
      </c>
      <c r="G48">
        <v>1089</v>
      </c>
      <c r="H48">
        <v>455</v>
      </c>
      <c r="I48">
        <f t="shared" si="0"/>
        <v>329420</v>
      </c>
      <c r="J48">
        <v>874.12016574585596</v>
      </c>
      <c r="K48">
        <v>114.682040297613</v>
      </c>
      <c r="L48">
        <v>632863</v>
      </c>
      <c r="M48">
        <v>342</v>
      </c>
      <c r="N48">
        <v>765</v>
      </c>
      <c r="O48">
        <v>634</v>
      </c>
      <c r="P48">
        <v>883</v>
      </c>
    </row>
    <row r="49" spans="1:16" x14ac:dyDescent="0.25">
      <c r="A49">
        <v>48</v>
      </c>
      <c r="B49" s="1">
        <v>185</v>
      </c>
      <c r="C49">
        <v>14</v>
      </c>
      <c r="D49">
        <v>4</v>
      </c>
      <c r="E49">
        <v>2937.1399427229899</v>
      </c>
      <c r="F49">
        <v>816</v>
      </c>
      <c r="G49">
        <v>820</v>
      </c>
      <c r="H49">
        <v>4</v>
      </c>
      <c r="I49">
        <f t="shared" si="0"/>
        <v>16</v>
      </c>
      <c r="J49">
        <v>817.75</v>
      </c>
      <c r="K49">
        <v>1.4790199457749</v>
      </c>
      <c r="L49">
        <v>3271</v>
      </c>
      <c r="M49">
        <v>4</v>
      </c>
      <c r="N49">
        <v>816</v>
      </c>
      <c r="O49">
        <v>816</v>
      </c>
      <c r="P49">
        <v>817</v>
      </c>
    </row>
    <row r="50" spans="1:16" x14ac:dyDescent="0.25">
      <c r="A50">
        <v>49</v>
      </c>
      <c r="B50" s="1">
        <v>185</v>
      </c>
      <c r="C50">
        <v>14</v>
      </c>
      <c r="D50">
        <v>976</v>
      </c>
      <c r="E50">
        <v>716662.14602441096</v>
      </c>
      <c r="F50">
        <v>507</v>
      </c>
      <c r="G50">
        <v>863</v>
      </c>
      <c r="H50">
        <v>356</v>
      </c>
      <c r="I50">
        <f t="shared" si="0"/>
        <v>347456</v>
      </c>
      <c r="J50">
        <v>660.50409836065501</v>
      </c>
      <c r="K50">
        <v>81.593893814387897</v>
      </c>
      <c r="L50">
        <v>644652</v>
      </c>
      <c r="M50">
        <v>286</v>
      </c>
      <c r="N50">
        <v>587</v>
      </c>
      <c r="O50">
        <v>508</v>
      </c>
      <c r="P50">
        <v>654</v>
      </c>
    </row>
    <row r="51" spans="1:16" x14ac:dyDescent="0.25">
      <c r="A51">
        <v>50</v>
      </c>
      <c r="B51" s="1">
        <v>185</v>
      </c>
      <c r="C51">
        <v>14</v>
      </c>
      <c r="D51">
        <v>4409</v>
      </c>
      <c r="E51">
        <v>3237462.5018664198</v>
      </c>
      <c r="F51">
        <v>776</v>
      </c>
      <c r="G51">
        <v>1768</v>
      </c>
      <c r="H51">
        <v>992</v>
      </c>
      <c r="I51">
        <f t="shared" si="0"/>
        <v>4373728</v>
      </c>
      <c r="J51">
        <v>1215.64595146291</v>
      </c>
      <c r="K51">
        <v>201.56314992822701</v>
      </c>
      <c r="L51">
        <v>5359783</v>
      </c>
      <c r="M51">
        <v>881</v>
      </c>
      <c r="N51">
        <v>1239</v>
      </c>
      <c r="O51">
        <v>776</v>
      </c>
      <c r="P51">
        <v>1199</v>
      </c>
    </row>
    <row r="52" spans="1:16" x14ac:dyDescent="0.25">
      <c r="A52">
        <v>51</v>
      </c>
      <c r="B52" s="1">
        <v>185</v>
      </c>
      <c r="C52">
        <v>14</v>
      </c>
      <c r="D52">
        <v>4613</v>
      </c>
      <c r="E52">
        <v>3387256.6389452899</v>
      </c>
      <c r="F52">
        <v>617</v>
      </c>
      <c r="G52">
        <v>1538</v>
      </c>
      <c r="H52">
        <v>921</v>
      </c>
      <c r="I52">
        <f t="shared" si="0"/>
        <v>4248573</v>
      </c>
      <c r="J52">
        <v>934.64990244959802</v>
      </c>
      <c r="K52">
        <v>188.310851297357</v>
      </c>
      <c r="L52">
        <v>4311540</v>
      </c>
      <c r="M52">
        <v>774</v>
      </c>
      <c r="N52">
        <v>764</v>
      </c>
      <c r="O52">
        <v>617</v>
      </c>
      <c r="P52">
        <v>906</v>
      </c>
    </row>
    <row r="53" spans="1:16" x14ac:dyDescent="0.25">
      <c r="A53">
        <v>52</v>
      </c>
      <c r="B53" s="1" t="s">
        <v>19</v>
      </c>
      <c r="C53">
        <v>15</v>
      </c>
      <c r="D53">
        <v>391</v>
      </c>
      <c r="E53">
        <v>287105.42940117198</v>
      </c>
      <c r="F53">
        <v>611</v>
      </c>
      <c r="G53">
        <v>844</v>
      </c>
      <c r="H53">
        <v>233</v>
      </c>
      <c r="I53">
        <f t="shared" si="0"/>
        <v>91103</v>
      </c>
      <c r="J53">
        <v>720.58056265984601</v>
      </c>
      <c r="K53">
        <v>54.295327976655898</v>
      </c>
      <c r="L53">
        <v>281747</v>
      </c>
      <c r="M53">
        <v>179</v>
      </c>
      <c r="N53">
        <v>733</v>
      </c>
      <c r="O53">
        <v>611</v>
      </c>
      <c r="P53">
        <v>724</v>
      </c>
    </row>
    <row r="54" spans="1:16" x14ac:dyDescent="0.25">
      <c r="A54">
        <v>53</v>
      </c>
      <c r="B54" s="1" t="s">
        <v>19</v>
      </c>
      <c r="C54">
        <v>15</v>
      </c>
      <c r="D54">
        <v>2156</v>
      </c>
      <c r="E54">
        <v>1583118.4291276899</v>
      </c>
      <c r="F54">
        <v>734</v>
      </c>
      <c r="G54">
        <v>1882</v>
      </c>
      <c r="H54">
        <v>1148</v>
      </c>
      <c r="I54">
        <f t="shared" si="0"/>
        <v>2475088</v>
      </c>
      <c r="J54">
        <v>1188.1122448979499</v>
      </c>
      <c r="K54">
        <v>297.61571768964899</v>
      </c>
      <c r="L54">
        <v>2561570</v>
      </c>
      <c r="M54">
        <v>869</v>
      </c>
      <c r="N54">
        <v>1010</v>
      </c>
      <c r="O54">
        <v>744</v>
      </c>
      <c r="P54">
        <v>1095</v>
      </c>
    </row>
    <row r="55" spans="1:16" x14ac:dyDescent="0.25">
      <c r="A55">
        <v>54</v>
      </c>
      <c r="B55" s="1" t="s">
        <v>19</v>
      </c>
      <c r="C55">
        <v>15</v>
      </c>
      <c r="D55">
        <v>677</v>
      </c>
      <c r="E55">
        <v>497110.93530586699</v>
      </c>
      <c r="F55">
        <v>541</v>
      </c>
      <c r="G55">
        <v>706</v>
      </c>
      <c r="H55">
        <v>165</v>
      </c>
      <c r="I55">
        <f t="shared" si="0"/>
        <v>111705</v>
      </c>
      <c r="J55">
        <v>620.364844903988</v>
      </c>
      <c r="K55">
        <v>35.3391436138035</v>
      </c>
      <c r="L55">
        <v>419987</v>
      </c>
      <c r="M55">
        <v>148</v>
      </c>
      <c r="N55">
        <v>596</v>
      </c>
      <c r="O55">
        <v>544</v>
      </c>
      <c r="P55">
        <v>619</v>
      </c>
    </row>
    <row r="56" spans="1:16" x14ac:dyDescent="0.25">
      <c r="A56">
        <v>55</v>
      </c>
      <c r="B56" s="1">
        <v>186</v>
      </c>
      <c r="C56">
        <v>16</v>
      </c>
      <c r="D56">
        <v>225</v>
      </c>
      <c r="E56">
        <v>165214.12177816799</v>
      </c>
      <c r="F56">
        <v>430</v>
      </c>
      <c r="G56">
        <v>602</v>
      </c>
      <c r="H56">
        <v>172</v>
      </c>
      <c r="I56">
        <f t="shared" si="0"/>
        <v>38700</v>
      </c>
      <c r="J56">
        <v>495.764444444444</v>
      </c>
      <c r="K56">
        <v>46.823949976032701</v>
      </c>
      <c r="L56">
        <v>111547</v>
      </c>
      <c r="M56">
        <v>111</v>
      </c>
      <c r="N56">
        <v>451</v>
      </c>
      <c r="O56">
        <v>430</v>
      </c>
      <c r="P56">
        <v>482</v>
      </c>
    </row>
    <row r="57" spans="1:16" x14ac:dyDescent="0.25">
      <c r="A57">
        <v>56</v>
      </c>
      <c r="B57" s="1">
        <v>186</v>
      </c>
      <c r="C57">
        <v>16</v>
      </c>
      <c r="D57">
        <v>298</v>
      </c>
      <c r="E57">
        <v>218816.92573286299</v>
      </c>
      <c r="F57">
        <v>468</v>
      </c>
      <c r="G57">
        <v>837</v>
      </c>
      <c r="H57">
        <v>369</v>
      </c>
      <c r="I57">
        <f t="shared" si="0"/>
        <v>109962</v>
      </c>
      <c r="J57">
        <v>610.44966442953</v>
      </c>
      <c r="K57">
        <v>87.861616043143997</v>
      </c>
      <c r="L57">
        <v>181914</v>
      </c>
      <c r="M57">
        <v>178</v>
      </c>
      <c r="N57">
        <v>471</v>
      </c>
      <c r="O57">
        <v>468</v>
      </c>
      <c r="P57">
        <v>601</v>
      </c>
    </row>
    <row r="58" spans="1:16" x14ac:dyDescent="0.25">
      <c r="A58">
        <v>57</v>
      </c>
      <c r="B58" s="1">
        <v>186</v>
      </c>
      <c r="C58">
        <v>16</v>
      </c>
      <c r="D58">
        <v>260</v>
      </c>
      <c r="E58">
        <v>190914.09627699401</v>
      </c>
      <c r="F58">
        <v>466</v>
      </c>
      <c r="G58">
        <v>801</v>
      </c>
      <c r="H58">
        <v>335</v>
      </c>
      <c r="I58">
        <f t="shared" si="0"/>
        <v>87100</v>
      </c>
      <c r="J58">
        <v>627.673076923076</v>
      </c>
      <c r="K58">
        <v>90.555745932004598</v>
      </c>
      <c r="L58">
        <v>163195</v>
      </c>
      <c r="M58">
        <v>169</v>
      </c>
      <c r="N58">
        <v>487</v>
      </c>
      <c r="O58">
        <v>466</v>
      </c>
      <c r="P58">
        <v>644</v>
      </c>
    </row>
    <row r="59" spans="1:16" x14ac:dyDescent="0.25">
      <c r="A59">
        <v>58</v>
      </c>
      <c r="B59" s="1">
        <v>186</v>
      </c>
      <c r="C59">
        <v>16</v>
      </c>
      <c r="D59">
        <v>188</v>
      </c>
      <c r="E59">
        <v>138045.57730798001</v>
      </c>
      <c r="F59">
        <v>559</v>
      </c>
      <c r="G59">
        <v>925</v>
      </c>
      <c r="H59">
        <v>366</v>
      </c>
      <c r="I59">
        <f t="shared" si="0"/>
        <v>68808</v>
      </c>
      <c r="J59">
        <v>732.191489361702</v>
      </c>
      <c r="K59">
        <v>104.22171299438401</v>
      </c>
      <c r="L59">
        <v>137652</v>
      </c>
      <c r="M59">
        <v>135</v>
      </c>
      <c r="N59">
        <v>612</v>
      </c>
      <c r="O59">
        <v>559</v>
      </c>
      <c r="P59">
        <v>738</v>
      </c>
    </row>
    <row r="60" spans="1:16" x14ac:dyDescent="0.25">
      <c r="A60">
        <v>59</v>
      </c>
      <c r="B60" s="1">
        <v>186</v>
      </c>
      <c r="C60">
        <v>16</v>
      </c>
      <c r="D60">
        <v>3009</v>
      </c>
      <c r="E60">
        <v>2209463.5219133701</v>
      </c>
      <c r="F60">
        <v>476</v>
      </c>
      <c r="G60">
        <v>1009</v>
      </c>
      <c r="H60">
        <v>533</v>
      </c>
      <c r="I60">
        <f t="shared" si="0"/>
        <v>1603797</v>
      </c>
      <c r="J60">
        <v>699.28447989365202</v>
      </c>
      <c r="K60">
        <v>120.361279690732</v>
      </c>
      <c r="L60">
        <v>2104147</v>
      </c>
      <c r="M60">
        <v>485</v>
      </c>
      <c r="N60">
        <v>701</v>
      </c>
      <c r="O60">
        <v>479</v>
      </c>
      <c r="P60">
        <v>687</v>
      </c>
    </row>
    <row r="61" spans="1:16" x14ac:dyDescent="0.25">
      <c r="A61">
        <v>60</v>
      </c>
      <c r="B61" s="1">
        <v>186</v>
      </c>
      <c r="C61">
        <v>16</v>
      </c>
      <c r="D61">
        <v>20</v>
      </c>
      <c r="E61">
        <v>14685.6997136149</v>
      </c>
      <c r="F61">
        <v>422</v>
      </c>
      <c r="G61">
        <v>479</v>
      </c>
      <c r="H61">
        <v>57</v>
      </c>
      <c r="I61">
        <f t="shared" si="0"/>
        <v>1140</v>
      </c>
      <c r="J61">
        <v>439.55</v>
      </c>
      <c r="K61">
        <v>18.672104862601401</v>
      </c>
      <c r="L61">
        <v>8791</v>
      </c>
      <c r="M61">
        <v>12</v>
      </c>
      <c r="N61">
        <v>422</v>
      </c>
      <c r="O61">
        <v>424</v>
      </c>
      <c r="P61">
        <v>426</v>
      </c>
    </row>
    <row r="62" spans="1:16" x14ac:dyDescent="0.25">
      <c r="A62">
        <v>62</v>
      </c>
      <c r="B62" s="1">
        <v>186</v>
      </c>
      <c r="C62">
        <v>16</v>
      </c>
      <c r="D62">
        <v>3840</v>
      </c>
      <c r="E62">
        <v>2819654.3450140702</v>
      </c>
      <c r="F62">
        <v>535</v>
      </c>
      <c r="G62">
        <v>1085</v>
      </c>
      <c r="H62">
        <v>550</v>
      </c>
      <c r="I62">
        <f t="shared" si="0"/>
        <v>2112000</v>
      </c>
      <c r="J62">
        <v>801.49635416666604</v>
      </c>
      <c r="K62">
        <v>121.685592080744</v>
      </c>
      <c r="L62">
        <v>3077746</v>
      </c>
      <c r="M62">
        <v>525</v>
      </c>
      <c r="N62">
        <v>780</v>
      </c>
      <c r="O62">
        <v>535</v>
      </c>
      <c r="P62">
        <v>801</v>
      </c>
    </row>
    <row r="63" spans="1:16" x14ac:dyDescent="0.25">
      <c r="A63">
        <v>63</v>
      </c>
      <c r="B63" s="1">
        <v>186</v>
      </c>
      <c r="C63">
        <v>16</v>
      </c>
      <c r="D63">
        <v>384</v>
      </c>
      <c r="E63">
        <v>281965.43450140703</v>
      </c>
      <c r="F63">
        <v>810</v>
      </c>
      <c r="G63">
        <v>1008</v>
      </c>
      <c r="H63">
        <v>198</v>
      </c>
      <c r="I63">
        <f t="shared" si="0"/>
        <v>76032</v>
      </c>
      <c r="J63">
        <v>926.58333333333303</v>
      </c>
      <c r="K63">
        <v>44.592814412438301</v>
      </c>
      <c r="L63">
        <v>355808</v>
      </c>
      <c r="M63">
        <v>147</v>
      </c>
      <c r="N63">
        <v>964</v>
      </c>
      <c r="O63">
        <v>813</v>
      </c>
      <c r="P63">
        <v>929</v>
      </c>
    </row>
    <row r="64" spans="1:16" x14ac:dyDescent="0.25">
      <c r="A64">
        <v>64</v>
      </c>
      <c r="B64" s="1">
        <v>186</v>
      </c>
      <c r="C64">
        <v>16</v>
      </c>
      <c r="D64">
        <v>1760</v>
      </c>
      <c r="E64">
        <v>1292341.5747981099</v>
      </c>
      <c r="F64">
        <v>795</v>
      </c>
      <c r="G64">
        <v>1778</v>
      </c>
      <c r="H64">
        <v>983</v>
      </c>
      <c r="I64">
        <f t="shared" si="0"/>
        <v>1730080</v>
      </c>
      <c r="J64">
        <v>1149.10625</v>
      </c>
      <c r="K64">
        <v>211.666862947482</v>
      </c>
      <c r="L64">
        <v>2022427</v>
      </c>
      <c r="M64">
        <v>648</v>
      </c>
      <c r="N64">
        <v>1038</v>
      </c>
      <c r="O64">
        <v>795</v>
      </c>
      <c r="P64">
        <v>1097</v>
      </c>
    </row>
    <row r="65" spans="1:16" x14ac:dyDescent="0.25">
      <c r="A65">
        <v>66</v>
      </c>
      <c r="B65" s="1" t="s">
        <v>20</v>
      </c>
      <c r="C65">
        <v>17</v>
      </c>
      <c r="D65">
        <v>222</v>
      </c>
      <c r="E65">
        <v>163011.26682112599</v>
      </c>
      <c r="F65">
        <v>1522</v>
      </c>
      <c r="G65">
        <v>2007</v>
      </c>
      <c r="H65">
        <v>485</v>
      </c>
      <c r="I65">
        <f t="shared" si="0"/>
        <v>107670</v>
      </c>
      <c r="J65">
        <v>1770.92342342342</v>
      </c>
      <c r="K65">
        <v>112.70234452021</v>
      </c>
      <c r="L65">
        <v>393145</v>
      </c>
      <c r="M65">
        <v>151</v>
      </c>
      <c r="N65">
        <v>1718</v>
      </c>
      <c r="O65">
        <v>1522</v>
      </c>
      <c r="P65">
        <v>1768</v>
      </c>
    </row>
    <row r="66" spans="1:16" x14ac:dyDescent="0.25">
      <c r="A66">
        <v>67</v>
      </c>
      <c r="B66" s="1" t="s">
        <v>20</v>
      </c>
      <c r="C66">
        <v>17</v>
      </c>
      <c r="D66">
        <v>1605</v>
      </c>
      <c r="E66">
        <v>1178527.4020175999</v>
      </c>
      <c r="F66">
        <v>534</v>
      </c>
      <c r="G66">
        <v>1067</v>
      </c>
      <c r="H66">
        <v>533</v>
      </c>
      <c r="I66">
        <f t="shared" si="0"/>
        <v>855465</v>
      </c>
      <c r="J66">
        <v>761.16573208722696</v>
      </c>
      <c r="K66">
        <v>128.167000470131</v>
      </c>
      <c r="L66">
        <v>1221671</v>
      </c>
      <c r="M66">
        <v>464</v>
      </c>
      <c r="N66">
        <v>537</v>
      </c>
      <c r="O66">
        <v>545</v>
      </c>
      <c r="P66">
        <v>760</v>
      </c>
    </row>
    <row r="67" spans="1:16" x14ac:dyDescent="0.25">
      <c r="A67">
        <v>68</v>
      </c>
      <c r="B67" s="1" t="s">
        <v>20</v>
      </c>
      <c r="C67">
        <v>17</v>
      </c>
      <c r="D67">
        <v>13</v>
      </c>
      <c r="E67">
        <v>9545.7048138497303</v>
      </c>
      <c r="F67">
        <v>835</v>
      </c>
      <c r="G67">
        <v>901</v>
      </c>
      <c r="H67">
        <v>66</v>
      </c>
      <c r="I67">
        <f t="shared" ref="I67:I130" si="1">H67*D67</f>
        <v>858</v>
      </c>
      <c r="J67">
        <v>859.15384615384596</v>
      </c>
      <c r="K67">
        <v>22.023924592084999</v>
      </c>
      <c r="L67">
        <v>11169</v>
      </c>
      <c r="M67">
        <v>12</v>
      </c>
      <c r="N67">
        <v>844</v>
      </c>
      <c r="O67">
        <v>835</v>
      </c>
      <c r="P67">
        <v>846</v>
      </c>
    </row>
    <row r="68" spans="1:16" x14ac:dyDescent="0.25">
      <c r="A68">
        <v>69</v>
      </c>
      <c r="B68" s="1" t="s">
        <v>20</v>
      </c>
      <c r="C68">
        <v>17</v>
      </c>
      <c r="D68">
        <v>1511</v>
      </c>
      <c r="E68">
        <v>1109504.6133636101</v>
      </c>
      <c r="F68">
        <v>580</v>
      </c>
      <c r="G68">
        <v>1067</v>
      </c>
      <c r="H68">
        <v>487</v>
      </c>
      <c r="I68">
        <f t="shared" si="1"/>
        <v>735857</v>
      </c>
      <c r="J68">
        <v>802.08802117802702</v>
      </c>
      <c r="K68">
        <v>105.239612808229</v>
      </c>
      <c r="L68">
        <v>1211955</v>
      </c>
      <c r="M68">
        <v>416</v>
      </c>
      <c r="N68">
        <v>744</v>
      </c>
      <c r="O68">
        <v>580</v>
      </c>
      <c r="P68">
        <v>784</v>
      </c>
    </row>
    <row r="69" spans="1:16" x14ac:dyDescent="0.25">
      <c r="A69">
        <v>70</v>
      </c>
      <c r="B69" s="1" t="s">
        <v>20</v>
      </c>
      <c r="C69">
        <v>17</v>
      </c>
      <c r="D69">
        <v>50</v>
      </c>
      <c r="E69">
        <v>36714.249284037403</v>
      </c>
      <c r="F69">
        <v>1137</v>
      </c>
      <c r="G69">
        <v>1293</v>
      </c>
      <c r="H69">
        <v>156</v>
      </c>
      <c r="I69">
        <f t="shared" si="1"/>
        <v>7800</v>
      </c>
      <c r="J69">
        <v>1200.78</v>
      </c>
      <c r="K69">
        <v>43.953288841677796</v>
      </c>
      <c r="L69">
        <v>60039</v>
      </c>
      <c r="M69">
        <v>43</v>
      </c>
      <c r="N69">
        <v>1180</v>
      </c>
      <c r="O69">
        <v>1137</v>
      </c>
      <c r="P69">
        <v>1192</v>
      </c>
    </row>
    <row r="70" spans="1:16" x14ac:dyDescent="0.25">
      <c r="A70">
        <v>71</v>
      </c>
      <c r="B70" s="1" t="s">
        <v>20</v>
      </c>
      <c r="C70">
        <v>17</v>
      </c>
      <c r="D70">
        <v>2416</v>
      </c>
      <c r="E70">
        <v>1774032.5254046901</v>
      </c>
      <c r="F70">
        <v>840</v>
      </c>
      <c r="G70">
        <v>1749</v>
      </c>
      <c r="H70">
        <v>909</v>
      </c>
      <c r="I70">
        <f t="shared" si="1"/>
        <v>2196144</v>
      </c>
      <c r="J70">
        <v>1243.89817880794</v>
      </c>
      <c r="K70">
        <v>206.57761653265399</v>
      </c>
      <c r="L70">
        <v>3005258</v>
      </c>
      <c r="M70">
        <v>746</v>
      </c>
      <c r="N70">
        <v>1062</v>
      </c>
      <c r="O70">
        <v>840</v>
      </c>
      <c r="P70">
        <v>1222</v>
      </c>
    </row>
    <row r="71" spans="1:16" x14ac:dyDescent="0.25">
      <c r="A71">
        <v>72</v>
      </c>
      <c r="B71" s="1">
        <v>188</v>
      </c>
      <c r="C71">
        <v>18</v>
      </c>
      <c r="D71">
        <v>317</v>
      </c>
      <c r="E71">
        <v>232768.34046079699</v>
      </c>
      <c r="F71">
        <v>452</v>
      </c>
      <c r="G71">
        <v>704</v>
      </c>
      <c r="H71">
        <v>252</v>
      </c>
      <c r="I71">
        <f t="shared" si="1"/>
        <v>79884</v>
      </c>
      <c r="J71">
        <v>579.25236593059901</v>
      </c>
      <c r="K71">
        <v>63.982100482084299</v>
      </c>
      <c r="L71">
        <v>183623</v>
      </c>
      <c r="M71">
        <v>167</v>
      </c>
      <c r="N71">
        <v>658</v>
      </c>
      <c r="O71">
        <v>452</v>
      </c>
      <c r="P71">
        <v>593</v>
      </c>
    </row>
    <row r="72" spans="1:16" x14ac:dyDescent="0.25">
      <c r="A72">
        <v>73</v>
      </c>
      <c r="B72" s="1">
        <v>189</v>
      </c>
      <c r="C72">
        <v>19</v>
      </c>
      <c r="D72">
        <v>2264</v>
      </c>
      <c r="E72">
        <v>1662421.20758121</v>
      </c>
      <c r="F72">
        <v>840</v>
      </c>
      <c r="G72">
        <v>1787</v>
      </c>
      <c r="H72">
        <v>947</v>
      </c>
      <c r="I72">
        <f t="shared" si="1"/>
        <v>2144008</v>
      </c>
      <c r="J72">
        <v>1240.2340989399199</v>
      </c>
      <c r="K72">
        <v>247.54458491911001</v>
      </c>
      <c r="L72">
        <v>2807890</v>
      </c>
      <c r="M72">
        <v>759</v>
      </c>
      <c r="N72">
        <v>1307</v>
      </c>
      <c r="O72">
        <v>843</v>
      </c>
      <c r="P72">
        <v>1193</v>
      </c>
    </row>
    <row r="73" spans="1:16" x14ac:dyDescent="0.25">
      <c r="A73">
        <v>74</v>
      </c>
      <c r="B73" s="1" t="s">
        <v>21</v>
      </c>
      <c r="C73">
        <v>20</v>
      </c>
      <c r="D73">
        <v>174</v>
      </c>
      <c r="E73">
        <v>127765.58750845</v>
      </c>
      <c r="F73">
        <v>1758</v>
      </c>
      <c r="G73">
        <v>1950</v>
      </c>
      <c r="H73">
        <v>192</v>
      </c>
      <c r="I73">
        <f t="shared" si="1"/>
        <v>33408</v>
      </c>
      <c r="J73">
        <v>1826.37356321839</v>
      </c>
      <c r="K73">
        <v>44.404017525005997</v>
      </c>
      <c r="L73">
        <v>317789</v>
      </c>
      <c r="M73">
        <v>107</v>
      </c>
      <c r="N73">
        <v>1787</v>
      </c>
      <c r="O73">
        <v>1758</v>
      </c>
      <c r="P73">
        <v>1817</v>
      </c>
    </row>
    <row r="74" spans="1:16" x14ac:dyDescent="0.25">
      <c r="A74">
        <v>75</v>
      </c>
      <c r="B74" s="1">
        <v>204</v>
      </c>
      <c r="C74">
        <v>21</v>
      </c>
      <c r="D74">
        <v>218</v>
      </c>
      <c r="E74">
        <v>160074.12687840301</v>
      </c>
      <c r="F74">
        <v>1215</v>
      </c>
      <c r="G74">
        <v>1385</v>
      </c>
      <c r="H74">
        <v>170</v>
      </c>
      <c r="I74">
        <f t="shared" si="1"/>
        <v>37060</v>
      </c>
      <c r="J74">
        <v>1302.71100917431</v>
      </c>
      <c r="K74">
        <v>38.681408282118298</v>
      </c>
      <c r="L74">
        <v>283991</v>
      </c>
      <c r="M74">
        <v>107</v>
      </c>
      <c r="N74">
        <v>1262</v>
      </c>
      <c r="O74">
        <v>1215</v>
      </c>
      <c r="P74">
        <v>1302</v>
      </c>
    </row>
    <row r="75" spans="1:16" x14ac:dyDescent="0.25">
      <c r="A75">
        <v>76</v>
      </c>
      <c r="B75" s="1">
        <v>204</v>
      </c>
      <c r="C75">
        <v>21</v>
      </c>
      <c r="D75">
        <v>4</v>
      </c>
      <c r="E75">
        <v>2937.1399427229899</v>
      </c>
      <c r="F75">
        <v>759</v>
      </c>
      <c r="G75">
        <v>763</v>
      </c>
      <c r="H75">
        <v>4</v>
      </c>
      <c r="I75">
        <f t="shared" si="1"/>
        <v>16</v>
      </c>
      <c r="J75">
        <v>761.5</v>
      </c>
      <c r="K75">
        <v>1.5</v>
      </c>
      <c r="L75">
        <v>3046</v>
      </c>
      <c r="M75">
        <v>3</v>
      </c>
      <c r="N75">
        <v>762</v>
      </c>
      <c r="O75">
        <v>759</v>
      </c>
      <c r="P75">
        <v>762</v>
      </c>
    </row>
    <row r="76" spans="1:16" x14ac:dyDescent="0.25">
      <c r="A76">
        <v>78</v>
      </c>
      <c r="B76" s="1">
        <v>204</v>
      </c>
      <c r="C76">
        <v>21</v>
      </c>
      <c r="D76">
        <v>8007</v>
      </c>
      <c r="E76">
        <v>5879419.8803457497</v>
      </c>
      <c r="F76">
        <v>559</v>
      </c>
      <c r="G76">
        <v>1522</v>
      </c>
      <c r="H76">
        <v>963</v>
      </c>
      <c r="I76">
        <f t="shared" si="1"/>
        <v>7710741</v>
      </c>
      <c r="J76">
        <v>1004.21268889721</v>
      </c>
      <c r="K76">
        <v>218.521554172392</v>
      </c>
      <c r="L76">
        <v>8040731</v>
      </c>
      <c r="M76">
        <v>936</v>
      </c>
      <c r="N76">
        <v>968</v>
      </c>
      <c r="O76">
        <v>559</v>
      </c>
      <c r="P76">
        <v>999</v>
      </c>
    </row>
    <row r="77" spans="1:16" x14ac:dyDescent="0.25">
      <c r="A77">
        <v>79</v>
      </c>
      <c r="B77" s="1">
        <v>204</v>
      </c>
      <c r="C77">
        <v>21</v>
      </c>
      <c r="D77">
        <v>441</v>
      </c>
      <c r="E77">
        <v>323819.67868521</v>
      </c>
      <c r="F77">
        <v>598</v>
      </c>
      <c r="G77">
        <v>959</v>
      </c>
      <c r="H77">
        <v>361</v>
      </c>
      <c r="I77">
        <f t="shared" si="1"/>
        <v>159201</v>
      </c>
      <c r="J77">
        <v>736.93197278911498</v>
      </c>
      <c r="K77">
        <v>77.4322022106563</v>
      </c>
      <c r="L77">
        <v>324987</v>
      </c>
      <c r="M77">
        <v>212</v>
      </c>
      <c r="N77">
        <v>683</v>
      </c>
      <c r="O77">
        <v>598</v>
      </c>
      <c r="P77">
        <v>724</v>
      </c>
    </row>
    <row r="78" spans="1:16" x14ac:dyDescent="0.25">
      <c r="A78">
        <v>80</v>
      </c>
      <c r="B78" s="1">
        <v>204</v>
      </c>
      <c r="C78">
        <v>21</v>
      </c>
      <c r="D78">
        <v>283</v>
      </c>
      <c r="E78">
        <v>207802.650947652</v>
      </c>
      <c r="F78">
        <v>723</v>
      </c>
      <c r="G78">
        <v>1019</v>
      </c>
      <c r="H78">
        <v>296</v>
      </c>
      <c r="I78">
        <f t="shared" si="1"/>
        <v>83768</v>
      </c>
      <c r="J78">
        <v>848.72084805653697</v>
      </c>
      <c r="K78">
        <v>73.901685885140694</v>
      </c>
      <c r="L78">
        <v>240188</v>
      </c>
      <c r="M78">
        <v>163</v>
      </c>
      <c r="N78">
        <v>776</v>
      </c>
      <c r="O78">
        <v>723</v>
      </c>
      <c r="P78">
        <v>846</v>
      </c>
    </row>
    <row r="79" spans="1:16" x14ac:dyDescent="0.25">
      <c r="A79">
        <v>81</v>
      </c>
      <c r="B79" s="1">
        <v>204</v>
      </c>
      <c r="C79">
        <v>21</v>
      </c>
      <c r="D79">
        <v>4</v>
      </c>
      <c r="E79">
        <v>2937.1399427229899</v>
      </c>
      <c r="F79">
        <v>1107</v>
      </c>
      <c r="G79">
        <v>1136</v>
      </c>
      <c r="H79">
        <v>29</v>
      </c>
      <c r="I79">
        <f t="shared" si="1"/>
        <v>116</v>
      </c>
      <c r="J79">
        <v>1125</v>
      </c>
      <c r="K79">
        <v>12.062338081814801</v>
      </c>
      <c r="L79">
        <v>4500</v>
      </c>
      <c r="M79">
        <v>3</v>
      </c>
      <c r="N79">
        <v>1136</v>
      </c>
      <c r="O79">
        <v>1107</v>
      </c>
      <c r="P79">
        <v>1121</v>
      </c>
    </row>
    <row r="80" spans="1:16" x14ac:dyDescent="0.25">
      <c r="A80">
        <v>82</v>
      </c>
      <c r="B80" s="1">
        <v>207</v>
      </c>
      <c r="C80">
        <v>22</v>
      </c>
      <c r="D80">
        <v>4</v>
      </c>
      <c r="E80">
        <v>2937.1399427229899</v>
      </c>
      <c r="F80">
        <v>889</v>
      </c>
      <c r="G80">
        <v>903</v>
      </c>
      <c r="H80">
        <v>14</v>
      </c>
      <c r="I80">
        <f t="shared" si="1"/>
        <v>56</v>
      </c>
      <c r="J80">
        <v>896</v>
      </c>
      <c r="K80">
        <v>5.1478150704935004</v>
      </c>
      <c r="L80">
        <v>3584</v>
      </c>
      <c r="M80">
        <v>4</v>
      </c>
      <c r="N80">
        <v>889</v>
      </c>
      <c r="O80">
        <v>889</v>
      </c>
      <c r="P80">
        <v>894</v>
      </c>
    </row>
    <row r="81" spans="1:16" x14ac:dyDescent="0.25">
      <c r="A81">
        <v>83</v>
      </c>
      <c r="B81" s="1">
        <v>207</v>
      </c>
      <c r="C81">
        <v>22</v>
      </c>
      <c r="D81">
        <v>3</v>
      </c>
      <c r="E81">
        <v>2202.8549570422401</v>
      </c>
      <c r="F81">
        <v>808</v>
      </c>
      <c r="G81">
        <v>823</v>
      </c>
      <c r="H81">
        <v>15</v>
      </c>
      <c r="I81">
        <f t="shared" si="1"/>
        <v>45</v>
      </c>
      <c r="J81">
        <v>815.66666666666595</v>
      </c>
      <c r="K81">
        <v>6.1282587702855196</v>
      </c>
      <c r="L81">
        <v>2447</v>
      </c>
      <c r="M81">
        <v>3</v>
      </c>
      <c r="N81">
        <v>808</v>
      </c>
      <c r="O81">
        <v>808</v>
      </c>
      <c r="P81">
        <v>816</v>
      </c>
    </row>
    <row r="82" spans="1:16" x14ac:dyDescent="0.25">
      <c r="A82">
        <v>84</v>
      </c>
      <c r="B82" s="1">
        <v>207</v>
      </c>
      <c r="C82">
        <v>22</v>
      </c>
      <c r="D82">
        <v>2</v>
      </c>
      <c r="E82">
        <v>1468.5699713614899</v>
      </c>
      <c r="F82">
        <v>796</v>
      </c>
      <c r="G82">
        <v>803</v>
      </c>
      <c r="H82">
        <v>7</v>
      </c>
      <c r="I82">
        <f t="shared" si="1"/>
        <v>14</v>
      </c>
      <c r="J82">
        <v>799.5</v>
      </c>
      <c r="K82">
        <v>3.5</v>
      </c>
      <c r="L82">
        <v>1599</v>
      </c>
      <c r="M82">
        <v>2</v>
      </c>
      <c r="N82">
        <v>796</v>
      </c>
      <c r="O82">
        <v>796</v>
      </c>
      <c r="P82">
        <v>796</v>
      </c>
    </row>
    <row r="83" spans="1:16" x14ac:dyDescent="0.25">
      <c r="A83">
        <v>85</v>
      </c>
      <c r="B83" s="1">
        <v>207</v>
      </c>
      <c r="C83">
        <v>22</v>
      </c>
      <c r="D83">
        <v>354</v>
      </c>
      <c r="E83">
        <v>259936.88493098499</v>
      </c>
      <c r="F83">
        <v>411</v>
      </c>
      <c r="G83">
        <v>659</v>
      </c>
      <c r="H83">
        <v>248</v>
      </c>
      <c r="I83">
        <f t="shared" si="1"/>
        <v>87792</v>
      </c>
      <c r="J83">
        <v>512.07909604519705</v>
      </c>
      <c r="K83">
        <v>66.466970373225806</v>
      </c>
      <c r="L83">
        <v>181276</v>
      </c>
      <c r="M83">
        <v>170</v>
      </c>
      <c r="N83">
        <v>411</v>
      </c>
      <c r="O83">
        <v>420</v>
      </c>
      <c r="P83">
        <v>516</v>
      </c>
    </row>
    <row r="84" spans="1:16" x14ac:dyDescent="0.25">
      <c r="A84">
        <v>86</v>
      </c>
      <c r="B84" s="1">
        <v>208</v>
      </c>
      <c r="C84">
        <v>23</v>
      </c>
      <c r="D84">
        <v>5</v>
      </c>
      <c r="E84">
        <v>3671.4249284037401</v>
      </c>
      <c r="F84">
        <v>805</v>
      </c>
      <c r="G84">
        <v>819</v>
      </c>
      <c r="H84">
        <v>14</v>
      </c>
      <c r="I84">
        <f t="shared" si="1"/>
        <v>70</v>
      </c>
      <c r="J84">
        <v>813.39999999999895</v>
      </c>
      <c r="K84">
        <v>5.0833060108591903</v>
      </c>
      <c r="L84">
        <v>4067</v>
      </c>
      <c r="M84">
        <v>5</v>
      </c>
      <c r="N84">
        <v>805</v>
      </c>
      <c r="O84">
        <v>805</v>
      </c>
      <c r="P84">
        <v>814</v>
      </c>
    </row>
    <row r="85" spans="1:16" x14ac:dyDescent="0.25">
      <c r="A85">
        <v>87</v>
      </c>
      <c r="B85" s="1">
        <v>208</v>
      </c>
      <c r="C85">
        <v>23</v>
      </c>
      <c r="D85">
        <v>520</v>
      </c>
      <c r="E85">
        <v>381828.19255398901</v>
      </c>
      <c r="F85">
        <v>576</v>
      </c>
      <c r="G85">
        <v>915</v>
      </c>
      <c r="H85">
        <v>339</v>
      </c>
      <c r="I85">
        <f t="shared" si="1"/>
        <v>176280</v>
      </c>
      <c r="J85">
        <v>776.33076923076896</v>
      </c>
      <c r="K85">
        <v>79.885821256777504</v>
      </c>
      <c r="L85">
        <v>403692</v>
      </c>
      <c r="M85">
        <v>232</v>
      </c>
      <c r="N85">
        <v>824</v>
      </c>
      <c r="O85">
        <v>576</v>
      </c>
      <c r="P85">
        <v>784</v>
      </c>
    </row>
    <row r="86" spans="1:16" x14ac:dyDescent="0.25">
      <c r="A86">
        <v>88</v>
      </c>
      <c r="B86" s="1">
        <v>209</v>
      </c>
      <c r="C86">
        <v>24</v>
      </c>
      <c r="D86">
        <v>40</v>
      </c>
      <c r="E86">
        <v>29371.399427229899</v>
      </c>
      <c r="F86">
        <v>826</v>
      </c>
      <c r="G86">
        <v>925</v>
      </c>
      <c r="H86">
        <v>99</v>
      </c>
      <c r="I86">
        <f t="shared" si="1"/>
        <v>3960</v>
      </c>
      <c r="J86">
        <v>876.42499999999905</v>
      </c>
      <c r="K86">
        <v>21.9737200992471</v>
      </c>
      <c r="L86">
        <v>35057</v>
      </c>
      <c r="M86">
        <v>34</v>
      </c>
      <c r="N86">
        <v>880</v>
      </c>
      <c r="O86">
        <v>826</v>
      </c>
      <c r="P86">
        <v>880</v>
      </c>
    </row>
    <row r="87" spans="1:16" x14ac:dyDescent="0.25">
      <c r="A87">
        <v>89</v>
      </c>
      <c r="B87" s="1">
        <v>209</v>
      </c>
      <c r="C87">
        <v>24</v>
      </c>
      <c r="D87">
        <v>1</v>
      </c>
      <c r="E87">
        <v>734.28498568074895</v>
      </c>
      <c r="F87">
        <v>452</v>
      </c>
      <c r="G87">
        <v>452</v>
      </c>
      <c r="H87">
        <v>0</v>
      </c>
      <c r="I87">
        <f t="shared" si="1"/>
        <v>0</v>
      </c>
      <c r="J87">
        <v>452</v>
      </c>
      <c r="K87">
        <v>0</v>
      </c>
      <c r="L87">
        <v>452</v>
      </c>
      <c r="M87">
        <v>1</v>
      </c>
      <c r="N87">
        <v>452</v>
      </c>
      <c r="O87">
        <v>452</v>
      </c>
      <c r="P87">
        <v>452</v>
      </c>
    </row>
    <row r="88" spans="1:16" x14ac:dyDescent="0.25">
      <c r="A88">
        <v>90</v>
      </c>
      <c r="B88" s="1">
        <v>209</v>
      </c>
      <c r="C88">
        <v>24</v>
      </c>
      <c r="D88">
        <v>2</v>
      </c>
      <c r="E88">
        <v>1468.5699713614899</v>
      </c>
      <c r="F88">
        <v>526</v>
      </c>
      <c r="G88">
        <v>538</v>
      </c>
      <c r="H88">
        <v>12</v>
      </c>
      <c r="I88">
        <f t="shared" si="1"/>
        <v>24</v>
      </c>
      <c r="J88">
        <v>532</v>
      </c>
      <c r="K88">
        <v>6</v>
      </c>
      <c r="L88">
        <v>1064</v>
      </c>
      <c r="M88">
        <v>2</v>
      </c>
      <c r="N88">
        <v>526</v>
      </c>
      <c r="O88">
        <v>526</v>
      </c>
      <c r="P88">
        <v>526</v>
      </c>
    </row>
    <row r="89" spans="1:16" x14ac:dyDescent="0.25">
      <c r="A89">
        <v>91</v>
      </c>
      <c r="B89" s="1">
        <v>209</v>
      </c>
      <c r="C89">
        <v>24</v>
      </c>
      <c r="D89">
        <v>31</v>
      </c>
      <c r="E89">
        <v>22762.8345561032</v>
      </c>
      <c r="F89">
        <v>776</v>
      </c>
      <c r="G89">
        <v>848</v>
      </c>
      <c r="H89">
        <v>72</v>
      </c>
      <c r="I89">
        <f t="shared" si="1"/>
        <v>2232</v>
      </c>
      <c r="J89">
        <v>808.22580645161202</v>
      </c>
      <c r="K89">
        <v>17.136472474395699</v>
      </c>
      <c r="L89">
        <v>25055</v>
      </c>
      <c r="M89">
        <v>21</v>
      </c>
      <c r="N89">
        <v>800</v>
      </c>
      <c r="O89">
        <v>776</v>
      </c>
      <c r="P89">
        <v>808</v>
      </c>
    </row>
    <row r="90" spans="1:16" x14ac:dyDescent="0.25">
      <c r="A90">
        <v>92</v>
      </c>
      <c r="B90" s="1">
        <v>209</v>
      </c>
      <c r="C90">
        <v>24</v>
      </c>
      <c r="D90">
        <v>16</v>
      </c>
      <c r="E90">
        <v>11748.559770891899</v>
      </c>
      <c r="F90">
        <v>751</v>
      </c>
      <c r="G90">
        <v>782</v>
      </c>
      <c r="H90">
        <v>31</v>
      </c>
      <c r="I90">
        <f t="shared" si="1"/>
        <v>496</v>
      </c>
      <c r="J90">
        <v>764</v>
      </c>
      <c r="K90">
        <v>9.11729126440523</v>
      </c>
      <c r="L90">
        <v>12224</v>
      </c>
      <c r="M90">
        <v>12</v>
      </c>
      <c r="N90">
        <v>761</v>
      </c>
      <c r="O90">
        <v>751</v>
      </c>
      <c r="P90">
        <v>761</v>
      </c>
    </row>
    <row r="91" spans="1:16" x14ac:dyDescent="0.25">
      <c r="A91">
        <v>93</v>
      </c>
      <c r="B91" s="1">
        <v>209</v>
      </c>
      <c r="C91">
        <v>24</v>
      </c>
      <c r="D91">
        <v>1</v>
      </c>
      <c r="E91">
        <v>734.28498568074895</v>
      </c>
      <c r="F91">
        <v>872</v>
      </c>
      <c r="G91">
        <v>872</v>
      </c>
      <c r="H91">
        <v>0</v>
      </c>
      <c r="I91">
        <f t="shared" si="1"/>
        <v>0</v>
      </c>
      <c r="J91">
        <v>872</v>
      </c>
      <c r="K91">
        <v>0</v>
      </c>
      <c r="L91">
        <v>872</v>
      </c>
      <c r="M91">
        <v>1</v>
      </c>
      <c r="N91">
        <v>872</v>
      </c>
      <c r="O91">
        <v>872</v>
      </c>
      <c r="P91">
        <v>872</v>
      </c>
    </row>
    <row r="92" spans="1:16" x14ac:dyDescent="0.25">
      <c r="A92">
        <v>94</v>
      </c>
      <c r="B92" s="1">
        <v>209</v>
      </c>
      <c r="C92">
        <v>24</v>
      </c>
      <c r="D92">
        <v>257</v>
      </c>
      <c r="E92">
        <v>188711.24131995201</v>
      </c>
      <c r="F92">
        <v>623</v>
      </c>
      <c r="G92">
        <v>862</v>
      </c>
      <c r="H92">
        <v>239</v>
      </c>
      <c r="I92">
        <f t="shared" si="1"/>
        <v>61423</v>
      </c>
      <c r="J92">
        <v>730.48249027237296</v>
      </c>
      <c r="K92">
        <v>67.155669415579595</v>
      </c>
      <c r="L92">
        <v>187734</v>
      </c>
      <c r="M92">
        <v>149</v>
      </c>
      <c r="N92">
        <v>693</v>
      </c>
      <c r="O92">
        <v>623</v>
      </c>
      <c r="P92">
        <v>719</v>
      </c>
    </row>
    <row r="93" spans="1:16" x14ac:dyDescent="0.25">
      <c r="A93">
        <v>95</v>
      </c>
      <c r="B93" s="1">
        <v>209</v>
      </c>
      <c r="C93">
        <v>24</v>
      </c>
      <c r="D93">
        <v>37</v>
      </c>
      <c r="E93">
        <v>27168.544470187699</v>
      </c>
      <c r="F93">
        <v>465</v>
      </c>
      <c r="G93">
        <v>545</v>
      </c>
      <c r="H93">
        <v>80</v>
      </c>
      <c r="I93">
        <f t="shared" si="1"/>
        <v>2960</v>
      </c>
      <c r="J93">
        <v>485.29729729729701</v>
      </c>
      <c r="K93">
        <v>23.502575896622499</v>
      </c>
      <c r="L93">
        <v>17956</v>
      </c>
      <c r="M93">
        <v>24</v>
      </c>
      <c r="N93">
        <v>470</v>
      </c>
      <c r="O93">
        <v>466</v>
      </c>
      <c r="P93">
        <v>474</v>
      </c>
    </row>
    <row r="94" spans="1:16" x14ac:dyDescent="0.25">
      <c r="A94">
        <v>96</v>
      </c>
      <c r="B94" s="1">
        <v>209</v>
      </c>
      <c r="C94">
        <v>24</v>
      </c>
      <c r="D94">
        <v>23</v>
      </c>
      <c r="E94">
        <v>16888.554670657199</v>
      </c>
      <c r="F94">
        <v>459</v>
      </c>
      <c r="G94">
        <v>501</v>
      </c>
      <c r="H94">
        <v>42</v>
      </c>
      <c r="I94">
        <f t="shared" si="1"/>
        <v>966</v>
      </c>
      <c r="J94">
        <v>482.434782608695</v>
      </c>
      <c r="K94">
        <v>12.6931206529074</v>
      </c>
      <c r="L94">
        <v>11096</v>
      </c>
      <c r="M94">
        <v>18</v>
      </c>
      <c r="N94">
        <v>466</v>
      </c>
      <c r="O94">
        <v>459</v>
      </c>
      <c r="P94">
        <v>484</v>
      </c>
    </row>
    <row r="95" spans="1:16" x14ac:dyDescent="0.25">
      <c r="A95">
        <v>97</v>
      </c>
      <c r="B95" s="1">
        <v>209</v>
      </c>
      <c r="C95">
        <v>24</v>
      </c>
      <c r="D95">
        <v>231</v>
      </c>
      <c r="E95">
        <v>169619.83169225301</v>
      </c>
      <c r="F95">
        <v>817</v>
      </c>
      <c r="G95">
        <v>938</v>
      </c>
      <c r="H95">
        <v>121</v>
      </c>
      <c r="I95">
        <f t="shared" si="1"/>
        <v>27951</v>
      </c>
      <c r="J95">
        <v>883.66666666666595</v>
      </c>
      <c r="K95">
        <v>29.030461187651099</v>
      </c>
      <c r="L95">
        <v>204127</v>
      </c>
      <c r="M95">
        <v>92</v>
      </c>
      <c r="N95">
        <v>925</v>
      </c>
      <c r="O95">
        <v>817</v>
      </c>
      <c r="P95">
        <v>880</v>
      </c>
    </row>
    <row r="96" spans="1:16" x14ac:dyDescent="0.25">
      <c r="A96">
        <v>98</v>
      </c>
      <c r="B96" s="1" t="s">
        <v>22</v>
      </c>
      <c r="C96">
        <v>25</v>
      </c>
      <c r="D96">
        <v>57</v>
      </c>
      <c r="E96">
        <v>41854.244183802701</v>
      </c>
      <c r="F96">
        <v>471</v>
      </c>
      <c r="G96">
        <v>533</v>
      </c>
      <c r="H96">
        <v>62</v>
      </c>
      <c r="I96">
        <f t="shared" si="1"/>
        <v>3534</v>
      </c>
      <c r="J96">
        <v>506.63157894736798</v>
      </c>
      <c r="K96">
        <v>17.7374928299602</v>
      </c>
      <c r="L96">
        <v>28878</v>
      </c>
      <c r="M96">
        <v>38</v>
      </c>
      <c r="N96">
        <v>475</v>
      </c>
      <c r="O96">
        <v>471</v>
      </c>
      <c r="P96">
        <v>510</v>
      </c>
    </row>
    <row r="97" spans="1:16" x14ac:dyDescent="0.25">
      <c r="A97">
        <v>99</v>
      </c>
      <c r="B97" s="1">
        <v>213</v>
      </c>
      <c r="C97">
        <v>26</v>
      </c>
      <c r="D97">
        <v>15</v>
      </c>
      <c r="E97">
        <v>11014.274785211201</v>
      </c>
      <c r="F97">
        <v>529</v>
      </c>
      <c r="G97">
        <v>563</v>
      </c>
      <c r="H97">
        <v>34</v>
      </c>
      <c r="I97">
        <f t="shared" si="1"/>
        <v>510</v>
      </c>
      <c r="J97">
        <v>553.46666666666601</v>
      </c>
      <c r="K97">
        <v>7.7620157748418004</v>
      </c>
      <c r="L97">
        <v>8302</v>
      </c>
      <c r="M97">
        <v>11</v>
      </c>
      <c r="N97">
        <v>555</v>
      </c>
      <c r="O97">
        <v>529</v>
      </c>
      <c r="P97">
        <v>555</v>
      </c>
    </row>
    <row r="98" spans="1:16" x14ac:dyDescent="0.25">
      <c r="A98">
        <v>100</v>
      </c>
      <c r="B98" s="1">
        <v>213</v>
      </c>
      <c r="C98">
        <v>26</v>
      </c>
      <c r="D98">
        <v>98</v>
      </c>
      <c r="E98">
        <v>71959.928596713406</v>
      </c>
      <c r="F98">
        <v>441</v>
      </c>
      <c r="G98">
        <v>523</v>
      </c>
      <c r="H98">
        <v>82</v>
      </c>
      <c r="I98">
        <f t="shared" si="1"/>
        <v>8036</v>
      </c>
      <c r="J98">
        <v>490.18367346938697</v>
      </c>
      <c r="K98">
        <v>16.754132562869401</v>
      </c>
      <c r="L98">
        <v>48038</v>
      </c>
      <c r="M98">
        <v>51</v>
      </c>
      <c r="N98">
        <v>501</v>
      </c>
      <c r="O98">
        <v>458</v>
      </c>
      <c r="P98">
        <v>491</v>
      </c>
    </row>
    <row r="99" spans="1:16" x14ac:dyDescent="0.25">
      <c r="A99">
        <v>101</v>
      </c>
      <c r="B99" s="1">
        <v>213</v>
      </c>
      <c r="C99">
        <v>26</v>
      </c>
      <c r="D99">
        <v>4</v>
      </c>
      <c r="E99">
        <v>2937.1399427229899</v>
      </c>
      <c r="F99">
        <v>463</v>
      </c>
      <c r="G99">
        <v>477</v>
      </c>
      <c r="H99">
        <v>14</v>
      </c>
      <c r="I99">
        <f t="shared" si="1"/>
        <v>56</v>
      </c>
      <c r="J99">
        <v>471.5</v>
      </c>
      <c r="K99">
        <v>5.1720402163942998</v>
      </c>
      <c r="L99">
        <v>1886</v>
      </c>
      <c r="M99">
        <v>3</v>
      </c>
      <c r="N99">
        <v>473</v>
      </c>
      <c r="O99">
        <v>463</v>
      </c>
      <c r="P99">
        <v>473</v>
      </c>
    </row>
    <row r="100" spans="1:16" x14ac:dyDescent="0.25">
      <c r="A100">
        <v>102</v>
      </c>
      <c r="B100" s="1">
        <v>213</v>
      </c>
      <c r="C100">
        <v>26</v>
      </c>
      <c r="D100">
        <v>211</v>
      </c>
      <c r="E100">
        <v>154934.131978638</v>
      </c>
      <c r="F100">
        <v>427</v>
      </c>
      <c r="G100">
        <v>493</v>
      </c>
      <c r="H100">
        <v>66</v>
      </c>
      <c r="I100">
        <f t="shared" si="1"/>
        <v>13926</v>
      </c>
      <c r="J100">
        <v>446.0663507109</v>
      </c>
      <c r="K100">
        <v>15.725589838929</v>
      </c>
      <c r="L100">
        <v>94120</v>
      </c>
      <c r="M100">
        <v>54</v>
      </c>
      <c r="N100">
        <v>434</v>
      </c>
      <c r="O100">
        <v>427</v>
      </c>
      <c r="P100">
        <v>439</v>
      </c>
    </row>
    <row r="101" spans="1:16" x14ac:dyDescent="0.25">
      <c r="A101">
        <v>103</v>
      </c>
      <c r="B101" s="1">
        <v>213</v>
      </c>
      <c r="C101">
        <v>26</v>
      </c>
      <c r="D101">
        <v>9</v>
      </c>
      <c r="E101">
        <v>6608.5648711267404</v>
      </c>
      <c r="F101">
        <v>486</v>
      </c>
      <c r="G101">
        <v>527</v>
      </c>
      <c r="H101">
        <v>41</v>
      </c>
      <c r="I101">
        <f t="shared" si="1"/>
        <v>369</v>
      </c>
      <c r="J101">
        <v>509.33333333333297</v>
      </c>
      <c r="K101">
        <v>11.633285577743401</v>
      </c>
      <c r="L101">
        <v>4584</v>
      </c>
      <c r="M101">
        <v>9</v>
      </c>
      <c r="N101">
        <v>486</v>
      </c>
      <c r="O101">
        <v>486</v>
      </c>
      <c r="P101">
        <v>508</v>
      </c>
    </row>
    <row r="102" spans="1:16" x14ac:dyDescent="0.25">
      <c r="A102">
        <v>104</v>
      </c>
      <c r="B102" s="1" t="s">
        <v>23</v>
      </c>
      <c r="C102">
        <v>27</v>
      </c>
      <c r="D102">
        <v>100</v>
      </c>
      <c r="E102">
        <v>73428.498568074894</v>
      </c>
      <c r="F102">
        <v>522</v>
      </c>
      <c r="G102">
        <v>635</v>
      </c>
      <c r="H102">
        <v>113</v>
      </c>
      <c r="I102">
        <f t="shared" si="1"/>
        <v>11300</v>
      </c>
      <c r="J102">
        <v>568.55999999999904</v>
      </c>
      <c r="K102">
        <v>29.2821857107703</v>
      </c>
      <c r="L102">
        <v>56856</v>
      </c>
      <c r="M102">
        <v>60</v>
      </c>
      <c r="N102">
        <v>573</v>
      </c>
      <c r="O102">
        <v>522</v>
      </c>
      <c r="P102">
        <v>563</v>
      </c>
    </row>
    <row r="103" spans="1:16" x14ac:dyDescent="0.25">
      <c r="A103">
        <v>105</v>
      </c>
      <c r="B103" s="1">
        <v>217</v>
      </c>
      <c r="C103">
        <v>28</v>
      </c>
      <c r="D103">
        <v>1</v>
      </c>
      <c r="E103">
        <v>734.28498568074895</v>
      </c>
      <c r="F103">
        <v>455</v>
      </c>
      <c r="G103">
        <v>455</v>
      </c>
      <c r="H103">
        <v>0</v>
      </c>
      <c r="I103">
        <f t="shared" si="1"/>
        <v>0</v>
      </c>
      <c r="J103">
        <v>455</v>
      </c>
      <c r="K103">
        <v>0</v>
      </c>
      <c r="L103">
        <v>455</v>
      </c>
      <c r="M103">
        <v>1</v>
      </c>
      <c r="N103">
        <v>455</v>
      </c>
      <c r="O103">
        <v>455</v>
      </c>
      <c r="P103">
        <v>455</v>
      </c>
    </row>
    <row r="104" spans="1:16" x14ac:dyDescent="0.25">
      <c r="A104">
        <v>106</v>
      </c>
      <c r="B104" s="1">
        <v>217</v>
      </c>
      <c r="C104">
        <v>28</v>
      </c>
      <c r="D104">
        <v>7</v>
      </c>
      <c r="E104">
        <v>5139.99489976524</v>
      </c>
      <c r="F104">
        <v>449</v>
      </c>
      <c r="G104">
        <v>467</v>
      </c>
      <c r="H104">
        <v>18</v>
      </c>
      <c r="I104">
        <f t="shared" si="1"/>
        <v>126</v>
      </c>
      <c r="J104">
        <v>456.71428571428498</v>
      </c>
      <c r="K104">
        <v>5.2566769979935</v>
      </c>
      <c r="L104">
        <v>3197</v>
      </c>
      <c r="M104">
        <v>6</v>
      </c>
      <c r="N104">
        <v>457</v>
      </c>
      <c r="O104">
        <v>449</v>
      </c>
      <c r="P104">
        <v>457</v>
      </c>
    </row>
    <row r="105" spans="1:16" x14ac:dyDescent="0.25">
      <c r="A105">
        <v>107</v>
      </c>
      <c r="B105" s="1">
        <v>217</v>
      </c>
      <c r="C105">
        <v>28</v>
      </c>
      <c r="D105">
        <v>6</v>
      </c>
      <c r="E105">
        <v>4405.7099140844903</v>
      </c>
      <c r="F105">
        <v>433</v>
      </c>
      <c r="G105">
        <v>442</v>
      </c>
      <c r="H105">
        <v>9</v>
      </c>
      <c r="I105">
        <f t="shared" si="1"/>
        <v>54</v>
      </c>
      <c r="J105">
        <v>437.166666666666</v>
      </c>
      <c r="K105">
        <v>3.0230595245340299</v>
      </c>
      <c r="L105">
        <v>2623</v>
      </c>
      <c r="M105">
        <v>6</v>
      </c>
      <c r="N105">
        <v>433</v>
      </c>
      <c r="O105">
        <v>433</v>
      </c>
      <c r="P105">
        <v>437</v>
      </c>
    </row>
    <row r="106" spans="1:16" x14ac:dyDescent="0.25">
      <c r="A106">
        <v>108</v>
      </c>
      <c r="B106" s="1">
        <v>217</v>
      </c>
      <c r="C106">
        <v>28</v>
      </c>
      <c r="D106">
        <v>270</v>
      </c>
      <c r="E106">
        <v>198256.946133802</v>
      </c>
      <c r="F106">
        <v>445</v>
      </c>
      <c r="G106">
        <v>499</v>
      </c>
      <c r="H106">
        <v>54</v>
      </c>
      <c r="I106">
        <f t="shared" si="1"/>
        <v>14580</v>
      </c>
      <c r="J106">
        <v>462.11111111111097</v>
      </c>
      <c r="K106">
        <v>10.7704442404118</v>
      </c>
      <c r="L106">
        <v>124770</v>
      </c>
      <c r="M106">
        <v>43</v>
      </c>
      <c r="N106">
        <v>457</v>
      </c>
      <c r="O106">
        <v>463</v>
      </c>
      <c r="P106">
        <v>459</v>
      </c>
    </row>
    <row r="107" spans="1:16" x14ac:dyDescent="0.25">
      <c r="A107">
        <v>109</v>
      </c>
      <c r="B107" s="1">
        <v>217</v>
      </c>
      <c r="C107">
        <v>28</v>
      </c>
      <c r="D107">
        <v>22</v>
      </c>
      <c r="E107">
        <v>16154.2696849764</v>
      </c>
      <c r="F107">
        <v>428</v>
      </c>
      <c r="G107">
        <v>437</v>
      </c>
      <c r="H107">
        <v>9</v>
      </c>
      <c r="I107">
        <f t="shared" si="1"/>
        <v>198</v>
      </c>
      <c r="J107">
        <v>432.45454545454498</v>
      </c>
      <c r="K107">
        <v>2.3105936412983801</v>
      </c>
      <c r="L107">
        <v>9514</v>
      </c>
      <c r="M107">
        <v>10</v>
      </c>
      <c r="N107">
        <v>433</v>
      </c>
      <c r="O107">
        <v>428</v>
      </c>
      <c r="P107">
        <v>433</v>
      </c>
    </row>
    <row r="108" spans="1:16" x14ac:dyDescent="0.25">
      <c r="A108">
        <v>110</v>
      </c>
      <c r="B108" s="1">
        <v>217</v>
      </c>
      <c r="C108">
        <v>28</v>
      </c>
      <c r="D108">
        <v>49</v>
      </c>
      <c r="E108">
        <v>35979.964298356703</v>
      </c>
      <c r="F108">
        <v>427</v>
      </c>
      <c r="G108">
        <v>453</v>
      </c>
      <c r="H108">
        <v>26</v>
      </c>
      <c r="I108">
        <f t="shared" si="1"/>
        <v>1274</v>
      </c>
      <c r="J108">
        <v>430.46938775510199</v>
      </c>
      <c r="K108">
        <v>4.3335522536772197</v>
      </c>
      <c r="L108">
        <v>21093</v>
      </c>
      <c r="M108">
        <v>11</v>
      </c>
      <c r="N108">
        <v>428</v>
      </c>
      <c r="O108">
        <v>427</v>
      </c>
      <c r="P108">
        <v>429</v>
      </c>
    </row>
    <row r="109" spans="1:16" x14ac:dyDescent="0.25">
      <c r="A109">
        <v>111</v>
      </c>
      <c r="B109" s="1">
        <v>217</v>
      </c>
      <c r="C109">
        <v>28</v>
      </c>
      <c r="D109">
        <v>13</v>
      </c>
      <c r="E109">
        <v>9545.7048138497303</v>
      </c>
      <c r="F109">
        <v>427</v>
      </c>
      <c r="G109">
        <v>439</v>
      </c>
      <c r="H109">
        <v>12</v>
      </c>
      <c r="I109">
        <f t="shared" si="1"/>
        <v>156</v>
      </c>
      <c r="J109">
        <v>432.30769230769198</v>
      </c>
      <c r="K109">
        <v>4.3391707003582303</v>
      </c>
      <c r="L109">
        <v>5620</v>
      </c>
      <c r="M109">
        <v>8</v>
      </c>
      <c r="N109">
        <v>428</v>
      </c>
      <c r="O109">
        <v>430</v>
      </c>
      <c r="P109">
        <v>433</v>
      </c>
    </row>
    <row r="110" spans="1:16" x14ac:dyDescent="0.25">
      <c r="A110">
        <v>112</v>
      </c>
      <c r="B110" s="1">
        <v>217</v>
      </c>
      <c r="C110">
        <v>28</v>
      </c>
      <c r="D110">
        <v>132</v>
      </c>
      <c r="E110">
        <v>96925.618109858799</v>
      </c>
      <c r="F110">
        <v>422</v>
      </c>
      <c r="G110">
        <v>439</v>
      </c>
      <c r="H110">
        <v>17</v>
      </c>
      <c r="I110">
        <f t="shared" si="1"/>
        <v>2244</v>
      </c>
      <c r="J110">
        <v>432.49242424242402</v>
      </c>
      <c r="K110">
        <v>3.7325273997271098</v>
      </c>
      <c r="L110">
        <v>57089</v>
      </c>
      <c r="M110">
        <v>15</v>
      </c>
      <c r="N110">
        <v>429</v>
      </c>
      <c r="O110">
        <v>422</v>
      </c>
      <c r="P110">
        <v>432</v>
      </c>
    </row>
    <row r="111" spans="1:16" x14ac:dyDescent="0.25">
      <c r="A111">
        <v>113</v>
      </c>
      <c r="B111" s="1">
        <v>217</v>
      </c>
      <c r="C111">
        <v>28</v>
      </c>
      <c r="D111">
        <v>122</v>
      </c>
      <c r="E111">
        <v>89582.768253051298</v>
      </c>
      <c r="F111">
        <v>419</v>
      </c>
      <c r="G111">
        <v>451</v>
      </c>
      <c r="H111">
        <v>32</v>
      </c>
      <c r="I111">
        <f t="shared" si="1"/>
        <v>3904</v>
      </c>
      <c r="J111">
        <v>430.26229508196701</v>
      </c>
      <c r="K111">
        <v>6.18804145329341</v>
      </c>
      <c r="L111">
        <v>52492</v>
      </c>
      <c r="M111">
        <v>25</v>
      </c>
      <c r="N111">
        <v>426</v>
      </c>
      <c r="O111">
        <v>419</v>
      </c>
      <c r="P111">
        <v>430</v>
      </c>
    </row>
    <row r="112" spans="1:16" x14ac:dyDescent="0.25">
      <c r="A112">
        <v>114</v>
      </c>
      <c r="B112" s="1">
        <v>217</v>
      </c>
      <c r="C112">
        <v>28</v>
      </c>
      <c r="D112">
        <v>43</v>
      </c>
      <c r="E112">
        <v>31574.254384272201</v>
      </c>
      <c r="F112">
        <v>417</v>
      </c>
      <c r="G112">
        <v>429</v>
      </c>
      <c r="H112">
        <v>12</v>
      </c>
      <c r="I112">
        <f t="shared" si="1"/>
        <v>516</v>
      </c>
      <c r="J112">
        <v>420.65116279069701</v>
      </c>
      <c r="K112">
        <v>3.0718808792478201</v>
      </c>
      <c r="L112">
        <v>18088</v>
      </c>
      <c r="M112">
        <v>11</v>
      </c>
      <c r="N112">
        <v>419</v>
      </c>
      <c r="O112">
        <v>417</v>
      </c>
      <c r="P112">
        <v>419</v>
      </c>
    </row>
    <row r="113" spans="1:16" x14ac:dyDescent="0.25">
      <c r="A113">
        <v>115</v>
      </c>
      <c r="B113" s="1">
        <v>217</v>
      </c>
      <c r="C113">
        <v>28</v>
      </c>
      <c r="D113">
        <v>199</v>
      </c>
      <c r="E113">
        <v>146122.71215046899</v>
      </c>
      <c r="F113">
        <v>422</v>
      </c>
      <c r="G113">
        <v>449</v>
      </c>
      <c r="H113">
        <v>27</v>
      </c>
      <c r="I113">
        <f t="shared" si="1"/>
        <v>5373</v>
      </c>
      <c r="J113">
        <v>427.713567839196</v>
      </c>
      <c r="K113">
        <v>4.0104595451099598</v>
      </c>
      <c r="L113">
        <v>85115</v>
      </c>
      <c r="M113">
        <v>19</v>
      </c>
      <c r="N113">
        <v>428</v>
      </c>
      <c r="O113">
        <v>436</v>
      </c>
      <c r="P113">
        <v>428</v>
      </c>
    </row>
    <row r="114" spans="1:16" x14ac:dyDescent="0.25">
      <c r="A114">
        <v>116</v>
      </c>
      <c r="B114" s="1">
        <v>217</v>
      </c>
      <c r="C114">
        <v>28</v>
      </c>
      <c r="D114">
        <v>21</v>
      </c>
      <c r="E114">
        <v>15419.984699295699</v>
      </c>
      <c r="F114">
        <v>418</v>
      </c>
      <c r="G114">
        <v>431</v>
      </c>
      <c r="H114">
        <v>13</v>
      </c>
      <c r="I114">
        <f t="shared" si="1"/>
        <v>273</v>
      </c>
      <c r="J114">
        <v>420.28571428571399</v>
      </c>
      <c r="K114">
        <v>3.1493439550084501</v>
      </c>
      <c r="L114">
        <v>8826</v>
      </c>
      <c r="M114">
        <v>7</v>
      </c>
      <c r="N114">
        <v>419</v>
      </c>
      <c r="O114">
        <v>422</v>
      </c>
      <c r="P114">
        <v>419</v>
      </c>
    </row>
    <row r="115" spans="1:16" x14ac:dyDescent="0.25">
      <c r="A115">
        <v>117</v>
      </c>
      <c r="B115" s="1" t="s">
        <v>24</v>
      </c>
      <c r="C115">
        <v>29</v>
      </c>
      <c r="D115">
        <v>25</v>
      </c>
      <c r="E115">
        <v>18357.124642018702</v>
      </c>
      <c r="F115">
        <v>419</v>
      </c>
      <c r="G115">
        <v>429</v>
      </c>
      <c r="H115">
        <v>10</v>
      </c>
      <c r="I115">
        <f t="shared" si="1"/>
        <v>250</v>
      </c>
      <c r="J115">
        <v>424.83999999999901</v>
      </c>
      <c r="K115">
        <v>2.9213695418439301</v>
      </c>
      <c r="L115">
        <v>10621</v>
      </c>
      <c r="M115">
        <v>10</v>
      </c>
      <c r="N115">
        <v>425</v>
      </c>
      <c r="O115">
        <v>423</v>
      </c>
      <c r="P115">
        <v>425</v>
      </c>
    </row>
    <row r="116" spans="1:16" x14ac:dyDescent="0.25">
      <c r="A116">
        <v>118</v>
      </c>
      <c r="B116" s="1" t="s">
        <v>24</v>
      </c>
      <c r="C116">
        <v>29</v>
      </c>
      <c r="D116">
        <v>98</v>
      </c>
      <c r="E116">
        <v>71959.928596713406</v>
      </c>
      <c r="F116">
        <v>425</v>
      </c>
      <c r="G116">
        <v>478</v>
      </c>
      <c r="H116">
        <v>53</v>
      </c>
      <c r="I116">
        <f t="shared" si="1"/>
        <v>5194</v>
      </c>
      <c r="J116">
        <v>448.79591836734602</v>
      </c>
      <c r="K116">
        <v>14.7184177164186</v>
      </c>
      <c r="L116">
        <v>43982</v>
      </c>
      <c r="M116">
        <v>42</v>
      </c>
      <c r="N116">
        <v>437</v>
      </c>
      <c r="O116">
        <v>425</v>
      </c>
      <c r="P116">
        <v>445</v>
      </c>
    </row>
    <row r="117" spans="1:16" x14ac:dyDescent="0.25">
      <c r="A117">
        <v>119</v>
      </c>
      <c r="B117" s="1" t="s">
        <v>24</v>
      </c>
      <c r="C117">
        <v>29</v>
      </c>
      <c r="D117">
        <v>26</v>
      </c>
      <c r="E117">
        <v>19091.409627699399</v>
      </c>
      <c r="F117">
        <v>411</v>
      </c>
      <c r="G117">
        <v>445</v>
      </c>
      <c r="H117">
        <v>34</v>
      </c>
      <c r="I117">
        <f t="shared" si="1"/>
        <v>884</v>
      </c>
      <c r="J117">
        <v>418.30769230769198</v>
      </c>
      <c r="K117">
        <v>9.24774080838964</v>
      </c>
      <c r="L117">
        <v>10876</v>
      </c>
      <c r="M117">
        <v>14</v>
      </c>
      <c r="N117">
        <v>412</v>
      </c>
      <c r="O117">
        <v>415</v>
      </c>
      <c r="P117">
        <v>413</v>
      </c>
    </row>
    <row r="118" spans="1:16" x14ac:dyDescent="0.25">
      <c r="A118">
        <v>120</v>
      </c>
      <c r="B118" s="1" t="s">
        <v>24</v>
      </c>
      <c r="C118">
        <v>29</v>
      </c>
      <c r="D118">
        <v>9</v>
      </c>
      <c r="E118">
        <v>6608.5648711267404</v>
      </c>
      <c r="F118">
        <v>412</v>
      </c>
      <c r="G118">
        <v>426</v>
      </c>
      <c r="H118">
        <v>14</v>
      </c>
      <c r="I118">
        <f t="shared" si="1"/>
        <v>126</v>
      </c>
      <c r="J118">
        <v>419.11111111111097</v>
      </c>
      <c r="K118">
        <v>4.2542643820183796</v>
      </c>
      <c r="L118">
        <v>3772</v>
      </c>
      <c r="M118">
        <v>6</v>
      </c>
      <c r="N118">
        <v>415</v>
      </c>
      <c r="O118">
        <v>412</v>
      </c>
      <c r="P118">
        <v>419</v>
      </c>
    </row>
    <row r="119" spans="1:16" x14ac:dyDescent="0.25">
      <c r="A119">
        <v>121</v>
      </c>
      <c r="B119" s="1">
        <v>220</v>
      </c>
      <c r="C119">
        <v>30</v>
      </c>
      <c r="D119">
        <v>2</v>
      </c>
      <c r="E119">
        <v>1468.5699713614899</v>
      </c>
      <c r="F119">
        <v>438</v>
      </c>
      <c r="G119">
        <v>438</v>
      </c>
      <c r="H119">
        <v>0</v>
      </c>
      <c r="I119">
        <f t="shared" si="1"/>
        <v>0</v>
      </c>
      <c r="J119">
        <v>438</v>
      </c>
      <c r="K119">
        <v>0</v>
      </c>
      <c r="L119">
        <v>876</v>
      </c>
      <c r="M119">
        <v>1</v>
      </c>
      <c r="N119">
        <v>438</v>
      </c>
      <c r="O119">
        <v>438</v>
      </c>
      <c r="P119">
        <v>438</v>
      </c>
    </row>
    <row r="120" spans="1:16" x14ac:dyDescent="0.25">
      <c r="A120">
        <v>122</v>
      </c>
      <c r="B120" s="1">
        <v>220</v>
      </c>
      <c r="C120">
        <v>30</v>
      </c>
      <c r="D120">
        <v>202</v>
      </c>
      <c r="E120">
        <v>148325.56710751099</v>
      </c>
      <c r="F120">
        <v>422</v>
      </c>
      <c r="G120">
        <v>439</v>
      </c>
      <c r="H120">
        <v>17</v>
      </c>
      <c r="I120">
        <f t="shared" si="1"/>
        <v>3434</v>
      </c>
      <c r="J120">
        <v>427.74257425742502</v>
      </c>
      <c r="K120">
        <v>2.5139352817646299</v>
      </c>
      <c r="L120">
        <v>86404</v>
      </c>
      <c r="M120">
        <v>13</v>
      </c>
      <c r="N120">
        <v>428</v>
      </c>
      <c r="O120">
        <v>425</v>
      </c>
      <c r="P120">
        <v>428</v>
      </c>
    </row>
    <row r="121" spans="1:16" x14ac:dyDescent="0.25">
      <c r="A121">
        <v>123</v>
      </c>
      <c r="B121" s="1">
        <v>220</v>
      </c>
      <c r="C121">
        <v>30</v>
      </c>
      <c r="D121">
        <v>55</v>
      </c>
      <c r="E121">
        <v>40385.674212441198</v>
      </c>
      <c r="F121">
        <v>417</v>
      </c>
      <c r="G121">
        <v>438</v>
      </c>
      <c r="H121">
        <v>21</v>
      </c>
      <c r="I121">
        <f t="shared" si="1"/>
        <v>1155</v>
      </c>
      <c r="J121">
        <v>419.21818181818099</v>
      </c>
      <c r="K121">
        <v>2.9337590474981998</v>
      </c>
      <c r="L121">
        <v>23057</v>
      </c>
      <c r="M121">
        <v>8</v>
      </c>
      <c r="N121">
        <v>419</v>
      </c>
      <c r="O121">
        <v>423</v>
      </c>
      <c r="P121">
        <v>419</v>
      </c>
    </row>
    <row r="122" spans="1:16" x14ac:dyDescent="0.25">
      <c r="A122">
        <v>124</v>
      </c>
      <c r="B122" s="1">
        <v>220</v>
      </c>
      <c r="C122">
        <v>30</v>
      </c>
      <c r="D122">
        <v>1</v>
      </c>
      <c r="E122">
        <v>734.28498568074895</v>
      </c>
      <c r="F122">
        <v>415</v>
      </c>
      <c r="G122">
        <v>415</v>
      </c>
      <c r="H122">
        <v>0</v>
      </c>
      <c r="I122">
        <f t="shared" si="1"/>
        <v>0</v>
      </c>
      <c r="J122">
        <v>415</v>
      </c>
      <c r="K122">
        <v>0</v>
      </c>
      <c r="L122">
        <v>415</v>
      </c>
      <c r="M122">
        <v>1</v>
      </c>
      <c r="N122">
        <v>415</v>
      </c>
      <c r="O122">
        <v>415</v>
      </c>
      <c r="P122">
        <v>415</v>
      </c>
    </row>
    <row r="123" spans="1:16" x14ac:dyDescent="0.25">
      <c r="A123">
        <v>125</v>
      </c>
      <c r="B123" s="1">
        <v>223</v>
      </c>
      <c r="C123">
        <v>31</v>
      </c>
      <c r="D123">
        <v>90</v>
      </c>
      <c r="E123">
        <v>66085.648711267393</v>
      </c>
      <c r="F123">
        <v>630</v>
      </c>
      <c r="G123">
        <v>730</v>
      </c>
      <c r="H123">
        <v>100</v>
      </c>
      <c r="I123">
        <f t="shared" si="1"/>
        <v>9000</v>
      </c>
      <c r="J123">
        <v>671.14444444444405</v>
      </c>
      <c r="K123">
        <v>25.4713613086066</v>
      </c>
      <c r="L123">
        <v>60403</v>
      </c>
      <c r="M123">
        <v>54</v>
      </c>
      <c r="N123">
        <v>653</v>
      </c>
      <c r="O123">
        <v>630</v>
      </c>
      <c r="P123">
        <v>667</v>
      </c>
    </row>
    <row r="124" spans="1:16" x14ac:dyDescent="0.25">
      <c r="A124">
        <v>126</v>
      </c>
      <c r="B124" s="1">
        <v>223</v>
      </c>
      <c r="C124">
        <v>31</v>
      </c>
      <c r="D124">
        <v>2</v>
      </c>
      <c r="E124">
        <v>1468.5699713614899</v>
      </c>
      <c r="F124">
        <v>1066</v>
      </c>
      <c r="G124">
        <v>1074</v>
      </c>
      <c r="H124">
        <v>8</v>
      </c>
      <c r="I124">
        <f t="shared" si="1"/>
        <v>16</v>
      </c>
      <c r="J124">
        <v>1070</v>
      </c>
      <c r="K124">
        <v>4</v>
      </c>
      <c r="L124">
        <v>2140</v>
      </c>
      <c r="M124">
        <v>2</v>
      </c>
      <c r="N124">
        <v>1066</v>
      </c>
      <c r="O124">
        <v>1066</v>
      </c>
      <c r="P124">
        <v>1066</v>
      </c>
    </row>
    <row r="125" spans="1:16" x14ac:dyDescent="0.25">
      <c r="A125">
        <v>127</v>
      </c>
      <c r="B125" s="1">
        <v>223</v>
      </c>
      <c r="C125">
        <v>31</v>
      </c>
      <c r="D125">
        <v>1</v>
      </c>
      <c r="E125">
        <v>734.28498568074895</v>
      </c>
      <c r="F125">
        <v>944</v>
      </c>
      <c r="G125">
        <v>944</v>
      </c>
      <c r="H125">
        <v>0</v>
      </c>
      <c r="I125">
        <f t="shared" si="1"/>
        <v>0</v>
      </c>
      <c r="J125">
        <v>944</v>
      </c>
      <c r="K125">
        <v>0</v>
      </c>
      <c r="L125">
        <v>944</v>
      </c>
      <c r="M125">
        <v>1</v>
      </c>
      <c r="N125">
        <v>944</v>
      </c>
      <c r="O125">
        <v>944</v>
      </c>
      <c r="P125">
        <v>944</v>
      </c>
    </row>
    <row r="126" spans="1:16" x14ac:dyDescent="0.25">
      <c r="A126">
        <v>128</v>
      </c>
      <c r="B126" s="1">
        <v>223</v>
      </c>
      <c r="C126">
        <v>31</v>
      </c>
      <c r="D126">
        <v>2</v>
      </c>
      <c r="E126">
        <v>1468.5699713614899</v>
      </c>
      <c r="F126">
        <v>918</v>
      </c>
      <c r="G126">
        <v>931</v>
      </c>
      <c r="H126">
        <v>13</v>
      </c>
      <c r="I126">
        <f t="shared" si="1"/>
        <v>26</v>
      </c>
      <c r="J126">
        <v>924.5</v>
      </c>
      <c r="K126">
        <v>6.5</v>
      </c>
      <c r="L126">
        <v>1849</v>
      </c>
      <c r="M126">
        <v>2</v>
      </c>
      <c r="N126">
        <v>918</v>
      </c>
      <c r="O126">
        <v>918</v>
      </c>
      <c r="P126">
        <v>918</v>
      </c>
    </row>
    <row r="127" spans="1:16" x14ac:dyDescent="0.25">
      <c r="A127">
        <v>129</v>
      </c>
      <c r="B127" s="1">
        <v>223</v>
      </c>
      <c r="C127">
        <v>31</v>
      </c>
      <c r="D127">
        <v>1</v>
      </c>
      <c r="E127">
        <v>734.28498568074895</v>
      </c>
      <c r="F127">
        <v>994</v>
      </c>
      <c r="G127">
        <v>994</v>
      </c>
      <c r="H127">
        <v>0</v>
      </c>
      <c r="I127">
        <f t="shared" si="1"/>
        <v>0</v>
      </c>
      <c r="J127">
        <v>994</v>
      </c>
      <c r="K127">
        <v>0</v>
      </c>
      <c r="L127">
        <v>994</v>
      </c>
      <c r="M127">
        <v>1</v>
      </c>
      <c r="N127">
        <v>994</v>
      </c>
      <c r="O127">
        <v>994</v>
      </c>
      <c r="P127">
        <v>994</v>
      </c>
    </row>
    <row r="128" spans="1:16" x14ac:dyDescent="0.25">
      <c r="A128">
        <v>130</v>
      </c>
      <c r="B128" s="1">
        <v>223</v>
      </c>
      <c r="C128">
        <v>31</v>
      </c>
      <c r="D128">
        <v>916</v>
      </c>
      <c r="E128">
        <v>672605.04688356596</v>
      </c>
      <c r="F128">
        <v>866</v>
      </c>
      <c r="G128">
        <v>1436</v>
      </c>
      <c r="H128">
        <v>570</v>
      </c>
      <c r="I128">
        <f t="shared" si="1"/>
        <v>522120</v>
      </c>
      <c r="J128">
        <v>1164.7423580786001</v>
      </c>
      <c r="K128">
        <v>111.265836891061</v>
      </c>
      <c r="L128">
        <v>1066904</v>
      </c>
      <c r="M128">
        <v>359</v>
      </c>
      <c r="N128">
        <v>1106</v>
      </c>
      <c r="O128">
        <v>866</v>
      </c>
      <c r="P128">
        <v>1142</v>
      </c>
    </row>
    <row r="129" spans="1:16" x14ac:dyDescent="0.25">
      <c r="A129">
        <v>131</v>
      </c>
      <c r="B129" s="1">
        <v>23</v>
      </c>
      <c r="C129">
        <v>32</v>
      </c>
      <c r="D129">
        <v>1</v>
      </c>
      <c r="E129">
        <v>734.28498568074895</v>
      </c>
      <c r="F129">
        <v>916</v>
      </c>
      <c r="G129">
        <v>916</v>
      </c>
      <c r="H129">
        <v>0</v>
      </c>
      <c r="I129">
        <f t="shared" si="1"/>
        <v>0</v>
      </c>
      <c r="J129">
        <v>916</v>
      </c>
      <c r="K129">
        <v>0</v>
      </c>
      <c r="L129">
        <v>916</v>
      </c>
      <c r="M129">
        <v>1</v>
      </c>
      <c r="N129">
        <v>916</v>
      </c>
      <c r="O129">
        <v>916</v>
      </c>
      <c r="P129">
        <v>916</v>
      </c>
    </row>
    <row r="130" spans="1:16" x14ac:dyDescent="0.25">
      <c r="A130">
        <v>132</v>
      </c>
      <c r="B130" s="1">
        <v>23</v>
      </c>
      <c r="C130">
        <v>32</v>
      </c>
      <c r="D130">
        <v>9</v>
      </c>
      <c r="E130">
        <v>6608.5648711267404</v>
      </c>
      <c r="F130">
        <v>913</v>
      </c>
      <c r="G130">
        <v>935</v>
      </c>
      <c r="H130">
        <v>22</v>
      </c>
      <c r="I130">
        <f t="shared" si="1"/>
        <v>198</v>
      </c>
      <c r="J130">
        <v>927</v>
      </c>
      <c r="K130">
        <v>8.49836585598797</v>
      </c>
      <c r="L130">
        <v>8343</v>
      </c>
      <c r="M130">
        <v>7</v>
      </c>
      <c r="N130">
        <v>934</v>
      </c>
      <c r="O130">
        <v>913</v>
      </c>
      <c r="P130">
        <v>932</v>
      </c>
    </row>
    <row r="131" spans="1:16" x14ac:dyDescent="0.25">
      <c r="A131">
        <v>133</v>
      </c>
      <c r="B131" s="1">
        <v>23</v>
      </c>
      <c r="C131">
        <v>32</v>
      </c>
      <c r="D131">
        <v>1</v>
      </c>
      <c r="E131">
        <v>734.28498568074895</v>
      </c>
      <c r="F131">
        <v>859</v>
      </c>
      <c r="G131">
        <v>859</v>
      </c>
      <c r="H131">
        <v>0</v>
      </c>
      <c r="I131">
        <f t="shared" ref="I131:I154" si="2">H131*D131</f>
        <v>0</v>
      </c>
      <c r="J131">
        <v>859</v>
      </c>
      <c r="K131">
        <v>0</v>
      </c>
      <c r="L131">
        <v>859</v>
      </c>
      <c r="M131">
        <v>1</v>
      </c>
      <c r="N131">
        <v>859</v>
      </c>
      <c r="O131">
        <v>859</v>
      </c>
      <c r="P131">
        <v>859</v>
      </c>
    </row>
    <row r="132" spans="1:16" x14ac:dyDescent="0.25">
      <c r="A132">
        <v>136</v>
      </c>
      <c r="B132" s="1">
        <v>23</v>
      </c>
      <c r="C132">
        <v>32</v>
      </c>
      <c r="D132">
        <v>2995</v>
      </c>
      <c r="E132">
        <v>2199183.5321138399</v>
      </c>
      <c r="F132">
        <v>1060</v>
      </c>
      <c r="G132">
        <v>2181</v>
      </c>
      <c r="H132">
        <v>1121</v>
      </c>
      <c r="I132">
        <f t="shared" si="2"/>
        <v>3357395</v>
      </c>
      <c r="J132">
        <v>1600.1328881469101</v>
      </c>
      <c r="K132">
        <v>233.535833108644</v>
      </c>
      <c r="L132">
        <v>4792398</v>
      </c>
      <c r="M132">
        <v>902</v>
      </c>
      <c r="N132">
        <v>1618</v>
      </c>
      <c r="O132">
        <v>1060</v>
      </c>
      <c r="P132">
        <v>1604</v>
      </c>
    </row>
    <row r="133" spans="1:16" x14ac:dyDescent="0.25">
      <c r="A133">
        <v>137</v>
      </c>
      <c r="B133" s="1">
        <v>25</v>
      </c>
      <c r="C133">
        <v>33</v>
      </c>
      <c r="D133">
        <v>2104</v>
      </c>
      <c r="E133">
        <v>1544935.6098722899</v>
      </c>
      <c r="F133">
        <v>1211</v>
      </c>
      <c r="G133">
        <v>1696</v>
      </c>
      <c r="H133">
        <v>485</v>
      </c>
      <c r="I133">
        <f t="shared" si="2"/>
        <v>1020440</v>
      </c>
      <c r="J133">
        <v>1459.8678707224301</v>
      </c>
      <c r="K133">
        <v>111.752053740582</v>
      </c>
      <c r="L133">
        <v>3071562</v>
      </c>
      <c r="M133">
        <v>451</v>
      </c>
      <c r="N133">
        <v>1463</v>
      </c>
      <c r="O133">
        <v>1211</v>
      </c>
      <c r="P133">
        <v>1459</v>
      </c>
    </row>
    <row r="134" spans="1:16" x14ac:dyDescent="0.25">
      <c r="A134">
        <v>138</v>
      </c>
      <c r="B134" s="1">
        <v>25</v>
      </c>
      <c r="C134">
        <v>33</v>
      </c>
      <c r="D134">
        <v>1</v>
      </c>
      <c r="E134">
        <v>734.28498568074895</v>
      </c>
      <c r="F134">
        <v>1169</v>
      </c>
      <c r="G134">
        <v>1169</v>
      </c>
      <c r="H134">
        <v>0</v>
      </c>
      <c r="I134">
        <f t="shared" si="2"/>
        <v>0</v>
      </c>
      <c r="J134">
        <v>1169</v>
      </c>
      <c r="K134">
        <v>0</v>
      </c>
      <c r="L134">
        <v>1169</v>
      </c>
      <c r="M134">
        <v>1</v>
      </c>
      <c r="N134">
        <v>1169</v>
      </c>
      <c r="O134">
        <v>1169</v>
      </c>
      <c r="P134">
        <v>1169</v>
      </c>
    </row>
    <row r="135" spans="1:16" x14ac:dyDescent="0.25">
      <c r="A135">
        <v>139</v>
      </c>
      <c r="B135" s="1">
        <v>25</v>
      </c>
      <c r="C135">
        <v>33</v>
      </c>
      <c r="D135">
        <v>5149</v>
      </c>
      <c r="E135">
        <v>3780833.39127017</v>
      </c>
      <c r="F135">
        <v>698</v>
      </c>
      <c r="G135">
        <v>1902</v>
      </c>
      <c r="H135">
        <v>1204</v>
      </c>
      <c r="I135">
        <f t="shared" si="2"/>
        <v>6199396</v>
      </c>
      <c r="J135">
        <v>1273.37114002718</v>
      </c>
      <c r="K135">
        <v>250.059522823333</v>
      </c>
      <c r="L135">
        <v>6556588</v>
      </c>
      <c r="M135">
        <v>1011</v>
      </c>
      <c r="N135">
        <v>1099</v>
      </c>
      <c r="O135">
        <v>698</v>
      </c>
      <c r="P135">
        <v>1240</v>
      </c>
    </row>
    <row r="136" spans="1:16" x14ac:dyDescent="0.25">
      <c r="A136">
        <v>140</v>
      </c>
      <c r="B136" s="1">
        <v>25</v>
      </c>
      <c r="C136">
        <v>33</v>
      </c>
      <c r="D136">
        <v>3226</v>
      </c>
      <c r="E136">
        <v>2368803.3638060899</v>
      </c>
      <c r="F136">
        <v>1051</v>
      </c>
      <c r="G136">
        <v>1755</v>
      </c>
      <c r="H136">
        <v>704</v>
      </c>
      <c r="I136">
        <f t="shared" si="2"/>
        <v>2271104</v>
      </c>
      <c r="J136">
        <v>1377.8738375697401</v>
      </c>
      <c r="K136">
        <v>172.093383266563</v>
      </c>
      <c r="L136">
        <v>4445021</v>
      </c>
      <c r="M136">
        <v>657</v>
      </c>
      <c r="N136">
        <v>1224</v>
      </c>
      <c r="O136">
        <v>1062</v>
      </c>
      <c r="P136">
        <v>1362</v>
      </c>
    </row>
    <row r="137" spans="1:16" x14ac:dyDescent="0.25">
      <c r="A137">
        <v>141</v>
      </c>
      <c r="B137" s="1">
        <v>27</v>
      </c>
      <c r="C137">
        <v>34</v>
      </c>
      <c r="D137">
        <v>37</v>
      </c>
      <c r="E137">
        <v>27168.544470187699</v>
      </c>
      <c r="F137">
        <v>1500</v>
      </c>
      <c r="G137">
        <v>1570</v>
      </c>
      <c r="H137">
        <v>70</v>
      </c>
      <c r="I137">
        <f t="shared" si="2"/>
        <v>2590</v>
      </c>
      <c r="J137">
        <v>1528</v>
      </c>
      <c r="K137">
        <v>17.420087814344001</v>
      </c>
      <c r="L137">
        <v>56536</v>
      </c>
      <c r="M137">
        <v>23</v>
      </c>
      <c r="N137">
        <v>1518</v>
      </c>
      <c r="O137">
        <v>1500</v>
      </c>
      <c r="P137">
        <v>1523</v>
      </c>
    </row>
    <row r="138" spans="1:16" x14ac:dyDescent="0.25">
      <c r="A138">
        <v>142</v>
      </c>
      <c r="B138" s="1">
        <v>27</v>
      </c>
      <c r="C138">
        <v>34</v>
      </c>
      <c r="D138">
        <v>53</v>
      </c>
      <c r="E138">
        <v>38917.104241079702</v>
      </c>
      <c r="F138">
        <v>1497</v>
      </c>
      <c r="G138">
        <v>1643</v>
      </c>
      <c r="H138">
        <v>146</v>
      </c>
      <c r="I138">
        <f t="shared" si="2"/>
        <v>7738</v>
      </c>
      <c r="J138">
        <v>1559.30188679245</v>
      </c>
      <c r="K138">
        <v>39.815416046179202</v>
      </c>
      <c r="L138">
        <v>82643</v>
      </c>
      <c r="M138">
        <v>42</v>
      </c>
      <c r="N138">
        <v>1522</v>
      </c>
      <c r="O138">
        <v>1497</v>
      </c>
      <c r="P138">
        <v>1553</v>
      </c>
    </row>
    <row r="139" spans="1:16" x14ac:dyDescent="0.25">
      <c r="A139">
        <v>143</v>
      </c>
      <c r="B139" s="1">
        <v>27</v>
      </c>
      <c r="C139">
        <v>34</v>
      </c>
      <c r="D139">
        <v>11222</v>
      </c>
      <c r="E139">
        <v>8240146.1093093604</v>
      </c>
      <c r="F139">
        <v>707</v>
      </c>
      <c r="G139">
        <v>2121</v>
      </c>
      <c r="H139">
        <v>1414</v>
      </c>
      <c r="I139">
        <f t="shared" si="2"/>
        <v>15867908</v>
      </c>
      <c r="J139">
        <v>1339.5802887185801</v>
      </c>
      <c r="K139">
        <v>341.86669247943399</v>
      </c>
      <c r="L139">
        <v>15032770</v>
      </c>
      <c r="M139">
        <v>1371</v>
      </c>
      <c r="N139">
        <v>1203</v>
      </c>
      <c r="O139">
        <v>707</v>
      </c>
      <c r="P139">
        <v>1260</v>
      </c>
    </row>
    <row r="140" spans="1:16" x14ac:dyDescent="0.25">
      <c r="A140">
        <v>144</v>
      </c>
      <c r="B140" s="1">
        <v>27</v>
      </c>
      <c r="C140">
        <v>34</v>
      </c>
      <c r="D140">
        <v>2267</v>
      </c>
      <c r="E140">
        <v>1664624.0625382499</v>
      </c>
      <c r="F140">
        <v>1325</v>
      </c>
      <c r="G140">
        <v>2243</v>
      </c>
      <c r="H140">
        <v>918</v>
      </c>
      <c r="I140">
        <f t="shared" si="2"/>
        <v>2081106</v>
      </c>
      <c r="J140">
        <v>1850.3352448169301</v>
      </c>
      <c r="K140">
        <v>181.32581764751399</v>
      </c>
      <c r="L140">
        <v>4194710</v>
      </c>
      <c r="M140">
        <v>699</v>
      </c>
      <c r="N140">
        <v>1828</v>
      </c>
      <c r="O140">
        <v>1325</v>
      </c>
      <c r="P140">
        <v>1861</v>
      </c>
    </row>
    <row r="141" spans="1:16" x14ac:dyDescent="0.25">
      <c r="A141">
        <v>145</v>
      </c>
      <c r="B141" s="1">
        <v>27</v>
      </c>
      <c r="C141">
        <v>34</v>
      </c>
      <c r="D141">
        <v>673</v>
      </c>
      <c r="E141">
        <v>494173.79536314402</v>
      </c>
      <c r="F141">
        <v>1197</v>
      </c>
      <c r="G141">
        <v>2025</v>
      </c>
      <c r="H141">
        <v>828</v>
      </c>
      <c r="I141">
        <f t="shared" si="2"/>
        <v>557244</v>
      </c>
      <c r="J141">
        <v>1608.2005943536401</v>
      </c>
      <c r="K141">
        <v>229.746794921636</v>
      </c>
      <c r="L141">
        <v>1082319</v>
      </c>
      <c r="M141">
        <v>421</v>
      </c>
      <c r="N141">
        <v>1795</v>
      </c>
      <c r="O141">
        <v>1211</v>
      </c>
      <c r="P141">
        <v>1601</v>
      </c>
    </row>
    <row r="142" spans="1:16" x14ac:dyDescent="0.25">
      <c r="A142">
        <v>146</v>
      </c>
      <c r="B142" s="1">
        <v>304</v>
      </c>
      <c r="C142">
        <v>35</v>
      </c>
      <c r="D142">
        <v>547</v>
      </c>
      <c r="E142">
        <v>401653.88716736902</v>
      </c>
      <c r="F142">
        <v>541</v>
      </c>
      <c r="G142">
        <v>650</v>
      </c>
      <c r="H142">
        <v>109</v>
      </c>
      <c r="I142">
        <f t="shared" si="2"/>
        <v>59623</v>
      </c>
      <c r="J142">
        <v>574.23400365630698</v>
      </c>
      <c r="K142">
        <v>21.939923271243799</v>
      </c>
      <c r="L142">
        <v>314106</v>
      </c>
      <c r="M142">
        <v>92</v>
      </c>
      <c r="N142">
        <v>559</v>
      </c>
      <c r="O142">
        <v>541</v>
      </c>
      <c r="P142">
        <v>568</v>
      </c>
    </row>
    <row r="143" spans="1:16" x14ac:dyDescent="0.25">
      <c r="A143">
        <v>147</v>
      </c>
      <c r="B143" s="1">
        <v>33</v>
      </c>
      <c r="C143">
        <v>36</v>
      </c>
      <c r="D143">
        <v>814</v>
      </c>
      <c r="E143">
        <v>597707.97834412905</v>
      </c>
      <c r="F143">
        <v>574</v>
      </c>
      <c r="G143">
        <v>928</v>
      </c>
      <c r="H143">
        <v>354</v>
      </c>
      <c r="I143">
        <f t="shared" si="2"/>
        <v>288156</v>
      </c>
      <c r="J143">
        <v>787.07371007371</v>
      </c>
      <c r="K143">
        <v>91.415953917831402</v>
      </c>
      <c r="L143">
        <v>640678</v>
      </c>
      <c r="M143">
        <v>295</v>
      </c>
      <c r="N143">
        <v>832</v>
      </c>
      <c r="O143">
        <v>574</v>
      </c>
      <c r="P143">
        <v>800</v>
      </c>
    </row>
    <row r="144" spans="1:16" x14ac:dyDescent="0.25">
      <c r="A144">
        <v>148</v>
      </c>
      <c r="B144" s="1">
        <v>33</v>
      </c>
      <c r="C144">
        <v>36</v>
      </c>
      <c r="D144">
        <v>1797</v>
      </c>
      <c r="E144">
        <v>1319510.1192683</v>
      </c>
      <c r="F144">
        <v>452</v>
      </c>
      <c r="G144">
        <v>802</v>
      </c>
      <c r="H144">
        <v>350</v>
      </c>
      <c r="I144">
        <f t="shared" si="2"/>
        <v>628950</v>
      </c>
      <c r="J144">
        <v>638.52476349471306</v>
      </c>
      <c r="K144">
        <v>82.206088145753199</v>
      </c>
      <c r="L144">
        <v>1147429</v>
      </c>
      <c r="M144">
        <v>320</v>
      </c>
      <c r="N144">
        <v>618</v>
      </c>
      <c r="O144">
        <v>452</v>
      </c>
      <c r="P144">
        <v>640</v>
      </c>
    </row>
    <row r="145" spans="1:16" x14ac:dyDescent="0.25">
      <c r="A145">
        <v>149</v>
      </c>
      <c r="B145" s="1">
        <v>351</v>
      </c>
      <c r="C145">
        <v>37</v>
      </c>
      <c r="D145">
        <v>53</v>
      </c>
      <c r="E145">
        <v>38917.104241079702</v>
      </c>
      <c r="F145">
        <v>437</v>
      </c>
      <c r="G145">
        <v>489</v>
      </c>
      <c r="H145">
        <v>52</v>
      </c>
      <c r="I145">
        <f t="shared" si="2"/>
        <v>2756</v>
      </c>
      <c r="J145">
        <v>452.60377358490501</v>
      </c>
      <c r="K145">
        <v>11.6883099519843</v>
      </c>
      <c r="L145">
        <v>23988</v>
      </c>
      <c r="M145">
        <v>25</v>
      </c>
      <c r="N145">
        <v>441</v>
      </c>
      <c r="O145">
        <v>438</v>
      </c>
      <c r="P145">
        <v>450</v>
      </c>
    </row>
    <row r="146" spans="1:16" x14ac:dyDescent="0.25">
      <c r="A146">
        <v>150</v>
      </c>
      <c r="B146" s="1">
        <v>36</v>
      </c>
      <c r="C146">
        <v>38</v>
      </c>
      <c r="D146">
        <v>244</v>
      </c>
      <c r="E146">
        <v>179165.53650610201</v>
      </c>
      <c r="F146">
        <v>907</v>
      </c>
      <c r="G146">
        <v>1424</v>
      </c>
      <c r="H146">
        <v>517</v>
      </c>
      <c r="I146">
        <f t="shared" si="2"/>
        <v>126148</v>
      </c>
      <c r="J146">
        <v>1178.0696721311399</v>
      </c>
      <c r="K146">
        <v>125.64179201162401</v>
      </c>
      <c r="L146">
        <v>287449</v>
      </c>
      <c r="M146">
        <v>179</v>
      </c>
      <c r="N146">
        <v>1236</v>
      </c>
      <c r="O146">
        <v>907</v>
      </c>
      <c r="P146">
        <v>1191</v>
      </c>
    </row>
    <row r="147" spans="1:16" x14ac:dyDescent="0.25">
      <c r="A147">
        <v>151</v>
      </c>
      <c r="B147" s="1">
        <v>36</v>
      </c>
      <c r="C147">
        <v>38</v>
      </c>
      <c r="D147">
        <v>361</v>
      </c>
      <c r="E147">
        <v>265076.87983075</v>
      </c>
      <c r="F147">
        <v>769</v>
      </c>
      <c r="G147">
        <v>1504</v>
      </c>
      <c r="H147">
        <v>735</v>
      </c>
      <c r="I147">
        <f t="shared" si="2"/>
        <v>265335</v>
      </c>
      <c r="J147">
        <v>1114.7839335179999</v>
      </c>
      <c r="K147">
        <v>193.75903265024201</v>
      </c>
      <c r="L147">
        <v>402437</v>
      </c>
      <c r="M147">
        <v>263</v>
      </c>
      <c r="N147">
        <v>812</v>
      </c>
      <c r="O147">
        <v>769</v>
      </c>
      <c r="P147">
        <v>1118</v>
      </c>
    </row>
    <row r="148" spans="1:16" x14ac:dyDescent="0.25">
      <c r="A148">
        <v>152</v>
      </c>
      <c r="B148" s="1">
        <v>36</v>
      </c>
      <c r="C148">
        <v>38</v>
      </c>
      <c r="D148">
        <v>1272</v>
      </c>
      <c r="E148">
        <v>934010.50178591197</v>
      </c>
      <c r="F148">
        <v>593</v>
      </c>
      <c r="G148">
        <v>1336</v>
      </c>
      <c r="H148">
        <v>743</v>
      </c>
      <c r="I148">
        <f t="shared" si="2"/>
        <v>945096</v>
      </c>
      <c r="J148">
        <v>959.40251572326997</v>
      </c>
      <c r="K148">
        <v>211.985748289708</v>
      </c>
      <c r="L148">
        <v>1220360</v>
      </c>
      <c r="M148">
        <v>554</v>
      </c>
      <c r="N148">
        <v>987</v>
      </c>
      <c r="O148">
        <v>593</v>
      </c>
      <c r="P148">
        <v>933</v>
      </c>
    </row>
    <row r="149" spans="1:16" x14ac:dyDescent="0.25">
      <c r="A149">
        <v>153</v>
      </c>
      <c r="B149" s="1">
        <v>81</v>
      </c>
      <c r="C149">
        <v>39</v>
      </c>
      <c r="D149">
        <v>792</v>
      </c>
      <c r="E149">
        <v>581553.70865915297</v>
      </c>
      <c r="F149">
        <v>606</v>
      </c>
      <c r="G149">
        <v>1002</v>
      </c>
      <c r="H149">
        <v>396</v>
      </c>
      <c r="I149">
        <f t="shared" si="2"/>
        <v>313632</v>
      </c>
      <c r="J149">
        <v>794.01262626262599</v>
      </c>
      <c r="K149">
        <v>102.901062329095</v>
      </c>
      <c r="L149">
        <v>628858</v>
      </c>
      <c r="M149">
        <v>329</v>
      </c>
      <c r="N149">
        <v>649</v>
      </c>
      <c r="O149">
        <v>606</v>
      </c>
      <c r="P149">
        <v>783</v>
      </c>
    </row>
    <row r="150" spans="1:16" x14ac:dyDescent="0.25">
      <c r="A150">
        <v>154</v>
      </c>
      <c r="B150" s="1">
        <v>85</v>
      </c>
      <c r="C150">
        <v>40</v>
      </c>
      <c r="D150">
        <v>664</v>
      </c>
      <c r="E150">
        <v>487565.230492017</v>
      </c>
      <c r="F150">
        <v>770</v>
      </c>
      <c r="G150">
        <v>1506</v>
      </c>
      <c r="H150">
        <v>736</v>
      </c>
      <c r="I150">
        <f t="shared" si="2"/>
        <v>488704</v>
      </c>
      <c r="J150">
        <v>1143.7304216867401</v>
      </c>
      <c r="K150">
        <v>201.511064098324</v>
      </c>
      <c r="L150">
        <v>759437</v>
      </c>
      <c r="M150">
        <v>423</v>
      </c>
      <c r="N150">
        <v>1187</v>
      </c>
      <c r="O150">
        <v>770</v>
      </c>
      <c r="P150">
        <v>1148</v>
      </c>
    </row>
    <row r="151" spans="1:16" x14ac:dyDescent="0.25">
      <c r="A151">
        <v>155</v>
      </c>
      <c r="B151" s="1">
        <v>85</v>
      </c>
      <c r="C151">
        <v>40</v>
      </c>
      <c r="D151">
        <v>1145</v>
      </c>
      <c r="E151">
        <v>840756.30860445695</v>
      </c>
      <c r="F151">
        <v>898</v>
      </c>
      <c r="G151">
        <v>1498</v>
      </c>
      <c r="H151">
        <v>600</v>
      </c>
      <c r="I151">
        <f t="shared" si="2"/>
        <v>687000</v>
      </c>
      <c r="J151">
        <v>1212.43406113537</v>
      </c>
      <c r="K151">
        <v>135.15630696143899</v>
      </c>
      <c r="L151">
        <v>1388237</v>
      </c>
      <c r="M151">
        <v>447</v>
      </c>
      <c r="N151">
        <v>1188</v>
      </c>
      <c r="O151">
        <v>898</v>
      </c>
      <c r="P151">
        <v>1212</v>
      </c>
    </row>
    <row r="152" spans="1:16" x14ac:dyDescent="0.25">
      <c r="A152">
        <v>156</v>
      </c>
      <c r="B152" s="1" t="s">
        <v>25</v>
      </c>
      <c r="C152">
        <v>41</v>
      </c>
      <c r="D152">
        <v>9</v>
      </c>
      <c r="E152">
        <v>6608.5648711267404</v>
      </c>
      <c r="F152">
        <v>1976</v>
      </c>
      <c r="G152">
        <v>2006</v>
      </c>
      <c r="H152">
        <v>30</v>
      </c>
      <c r="I152">
        <f t="shared" si="2"/>
        <v>270</v>
      </c>
      <c r="J152">
        <v>1990.3333333333301</v>
      </c>
      <c r="K152">
        <v>10.3923048454132</v>
      </c>
      <c r="L152">
        <v>17913</v>
      </c>
      <c r="M152">
        <v>8</v>
      </c>
      <c r="N152">
        <v>1976</v>
      </c>
      <c r="O152">
        <v>1983</v>
      </c>
      <c r="P152">
        <v>1991</v>
      </c>
    </row>
    <row r="153" spans="1:16" x14ac:dyDescent="0.25">
      <c r="A153">
        <v>157</v>
      </c>
      <c r="B153" s="1" t="s">
        <v>25</v>
      </c>
      <c r="C153">
        <v>41</v>
      </c>
      <c r="D153">
        <v>19</v>
      </c>
      <c r="E153">
        <v>13951.4147279342</v>
      </c>
      <c r="F153">
        <v>1992</v>
      </c>
      <c r="G153">
        <v>2035</v>
      </c>
      <c r="H153">
        <v>43</v>
      </c>
      <c r="I153">
        <f t="shared" si="2"/>
        <v>817</v>
      </c>
      <c r="J153">
        <v>2016.6842105263099</v>
      </c>
      <c r="K153">
        <v>12.810573887384599</v>
      </c>
      <c r="L153">
        <v>38317</v>
      </c>
      <c r="M153">
        <v>13</v>
      </c>
      <c r="N153">
        <v>2021</v>
      </c>
      <c r="O153">
        <v>1992</v>
      </c>
      <c r="P153">
        <v>2021</v>
      </c>
    </row>
    <row r="154" spans="1:16" x14ac:dyDescent="0.25">
      <c r="A154">
        <v>158</v>
      </c>
      <c r="B154" s="1" t="s">
        <v>26</v>
      </c>
      <c r="C154">
        <v>42</v>
      </c>
      <c r="D154">
        <v>53</v>
      </c>
      <c r="E154">
        <v>38917.104241079702</v>
      </c>
      <c r="F154">
        <v>419</v>
      </c>
      <c r="G154">
        <v>439</v>
      </c>
      <c r="H154">
        <v>20</v>
      </c>
      <c r="I154">
        <f t="shared" si="2"/>
        <v>1060</v>
      </c>
      <c r="J154">
        <v>424.47169811320703</v>
      </c>
      <c r="K154">
        <v>5.1344334205793203</v>
      </c>
      <c r="L154">
        <v>22497</v>
      </c>
      <c r="M154">
        <v>15</v>
      </c>
      <c r="N154">
        <v>419</v>
      </c>
      <c r="O154">
        <v>428</v>
      </c>
      <c r="P154">
        <v>423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4"/>
  <sheetViews>
    <sheetView workbookViewId="0">
      <selection activeCell="E15" sqref="E15"/>
    </sheetView>
  </sheetViews>
  <sheetFormatPr defaultRowHeight="15" x14ac:dyDescent="0.25"/>
  <cols>
    <col min="1" max="1" width="7.5703125" bestFit="1" customWidth="1"/>
    <col min="2" max="2" width="4" bestFit="1" customWidth="1"/>
    <col min="3" max="3" width="7.28515625" bestFit="1" customWidth="1"/>
    <col min="4" max="4" width="12" bestFit="1" customWidth="1"/>
    <col min="5" max="5" width="5" bestFit="1" customWidth="1"/>
    <col min="6" max="6" width="5.140625" bestFit="1" customWidth="1"/>
    <col min="7" max="7" width="7.140625" bestFit="1" customWidth="1"/>
    <col min="8" max="9" width="12" bestFit="1" customWidth="1"/>
    <col min="10" max="10" width="9" bestFit="1" customWidth="1"/>
    <col min="11" max="11" width="8.28515625" bestFit="1" customWidth="1"/>
    <col min="12" max="13" width="9.85546875" bestFit="1" customWidth="1"/>
    <col min="14" max="14" width="8.28515625" bestFit="1" customWidth="1"/>
  </cols>
  <sheetData>
    <row r="1" spans="1:14" x14ac:dyDescent="0.25">
      <c r="A1" t="s">
        <v>0</v>
      </c>
      <c r="B1" t="s">
        <v>27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</row>
    <row r="2" spans="1:14" x14ac:dyDescent="0.25">
      <c r="B2">
        <v>1</v>
      </c>
      <c r="C2">
        <v>53</v>
      </c>
      <c r="D2">
        <v>38917.104241079702</v>
      </c>
      <c r="E2">
        <v>440</v>
      </c>
      <c r="F2">
        <v>453</v>
      </c>
      <c r="G2">
        <v>13</v>
      </c>
      <c r="H2">
        <v>444.66037735849</v>
      </c>
      <c r="I2">
        <v>4.3042032822973999</v>
      </c>
      <c r="J2">
        <v>23567</v>
      </c>
      <c r="K2">
        <v>14</v>
      </c>
      <c r="L2">
        <v>440</v>
      </c>
      <c r="M2">
        <v>449</v>
      </c>
      <c r="N2">
        <v>444</v>
      </c>
    </row>
    <row r="3" spans="1:14" x14ac:dyDescent="0.25">
      <c r="B3">
        <v>2</v>
      </c>
      <c r="C3">
        <v>128</v>
      </c>
      <c r="D3">
        <v>93988.478167135807</v>
      </c>
      <c r="E3">
        <v>433</v>
      </c>
      <c r="F3">
        <v>458</v>
      </c>
      <c r="G3">
        <v>25</v>
      </c>
      <c r="H3">
        <v>441.65625</v>
      </c>
      <c r="I3">
        <v>5.07049908169797</v>
      </c>
      <c r="J3">
        <v>56532</v>
      </c>
      <c r="K3">
        <v>23</v>
      </c>
      <c r="L3">
        <v>441</v>
      </c>
      <c r="M3">
        <v>433</v>
      </c>
      <c r="N3">
        <v>441</v>
      </c>
    </row>
    <row r="4" spans="1:14" x14ac:dyDescent="0.25">
      <c r="B4">
        <v>3</v>
      </c>
      <c r="C4">
        <v>681</v>
      </c>
      <c r="D4">
        <v>500048.07524858997</v>
      </c>
      <c r="E4">
        <v>431</v>
      </c>
      <c r="F4">
        <v>491</v>
      </c>
      <c r="G4">
        <v>60</v>
      </c>
      <c r="H4">
        <v>447.089574155653</v>
      </c>
      <c r="I4">
        <v>8.4547283624935297</v>
      </c>
      <c r="J4">
        <v>304468</v>
      </c>
      <c r="K4">
        <v>48</v>
      </c>
      <c r="L4">
        <v>441</v>
      </c>
      <c r="M4">
        <v>431</v>
      </c>
      <c r="N4">
        <v>444</v>
      </c>
    </row>
    <row r="5" spans="1:14" x14ac:dyDescent="0.25">
      <c r="B5">
        <v>4</v>
      </c>
      <c r="C5">
        <v>140</v>
      </c>
      <c r="D5">
        <v>102799.897995304</v>
      </c>
      <c r="E5">
        <v>430</v>
      </c>
      <c r="F5">
        <v>455</v>
      </c>
      <c r="G5">
        <v>25</v>
      </c>
      <c r="H5">
        <v>442.27857142857101</v>
      </c>
      <c r="I5">
        <v>4.9929491101273902</v>
      </c>
      <c r="J5">
        <v>61919</v>
      </c>
      <c r="K5">
        <v>26</v>
      </c>
      <c r="L5">
        <v>440</v>
      </c>
      <c r="M5">
        <v>430</v>
      </c>
      <c r="N5">
        <v>441</v>
      </c>
    </row>
    <row r="6" spans="1:14" x14ac:dyDescent="0.25">
      <c r="B6">
        <v>5</v>
      </c>
      <c r="C6">
        <v>85</v>
      </c>
      <c r="D6">
        <v>62414.223782863599</v>
      </c>
      <c r="E6">
        <v>431</v>
      </c>
      <c r="F6">
        <v>469</v>
      </c>
      <c r="G6">
        <v>38</v>
      </c>
      <c r="H6">
        <v>448.38823529411701</v>
      </c>
      <c r="I6">
        <v>9.3520606318759096</v>
      </c>
      <c r="J6">
        <v>38113</v>
      </c>
      <c r="K6">
        <v>36</v>
      </c>
      <c r="L6">
        <v>461</v>
      </c>
      <c r="M6">
        <v>431</v>
      </c>
      <c r="N6">
        <v>448</v>
      </c>
    </row>
    <row r="7" spans="1:14" x14ac:dyDescent="0.25">
      <c r="B7">
        <v>6</v>
      </c>
      <c r="C7">
        <v>121</v>
      </c>
      <c r="D7">
        <v>88848.483267370597</v>
      </c>
      <c r="E7">
        <v>428</v>
      </c>
      <c r="F7">
        <v>436</v>
      </c>
      <c r="G7">
        <v>8</v>
      </c>
      <c r="H7">
        <v>431.09090909090901</v>
      </c>
      <c r="I7">
        <v>2.0082474576704099</v>
      </c>
      <c r="J7">
        <v>52162</v>
      </c>
      <c r="K7">
        <v>9</v>
      </c>
      <c r="L7">
        <v>431</v>
      </c>
      <c r="M7">
        <v>435</v>
      </c>
      <c r="N7">
        <v>431</v>
      </c>
    </row>
    <row r="8" spans="1:14" x14ac:dyDescent="0.25">
      <c r="B8">
        <v>7</v>
      </c>
      <c r="C8">
        <v>197</v>
      </c>
      <c r="D8">
        <v>144654.142179107</v>
      </c>
      <c r="E8">
        <v>473</v>
      </c>
      <c r="F8">
        <v>517</v>
      </c>
      <c r="G8">
        <v>44</v>
      </c>
      <c r="H8">
        <v>483.071065989847</v>
      </c>
      <c r="I8">
        <v>9.0808564960150697</v>
      </c>
      <c r="J8">
        <v>95165</v>
      </c>
      <c r="K8">
        <v>36</v>
      </c>
      <c r="L8">
        <v>476</v>
      </c>
      <c r="M8">
        <v>473</v>
      </c>
      <c r="N8">
        <v>479</v>
      </c>
    </row>
    <row r="9" spans="1:14" x14ac:dyDescent="0.25">
      <c r="B9">
        <v>8</v>
      </c>
      <c r="C9">
        <v>801</v>
      </c>
      <c r="D9">
        <v>588162.27353027998</v>
      </c>
      <c r="E9">
        <v>427</v>
      </c>
      <c r="F9">
        <v>444</v>
      </c>
      <c r="G9">
        <v>17</v>
      </c>
      <c r="H9">
        <v>434.89263420724001</v>
      </c>
      <c r="I9">
        <v>4.0629820819212998</v>
      </c>
      <c r="J9">
        <v>348349</v>
      </c>
      <c r="K9">
        <v>18</v>
      </c>
      <c r="L9">
        <v>438</v>
      </c>
      <c r="M9">
        <v>442</v>
      </c>
      <c r="N9">
        <v>436</v>
      </c>
    </row>
    <row r="10" spans="1:14" x14ac:dyDescent="0.25">
      <c r="B10">
        <v>9</v>
      </c>
      <c r="C10">
        <v>159</v>
      </c>
      <c r="D10">
        <v>116751.312723239</v>
      </c>
      <c r="E10">
        <v>426</v>
      </c>
      <c r="F10">
        <v>440</v>
      </c>
      <c r="G10">
        <v>14</v>
      </c>
      <c r="H10">
        <v>435.30817610062797</v>
      </c>
      <c r="I10">
        <v>3.0631707285724601</v>
      </c>
      <c r="J10">
        <v>69214</v>
      </c>
      <c r="K10">
        <v>14</v>
      </c>
      <c r="L10">
        <v>439</v>
      </c>
      <c r="M10">
        <v>426</v>
      </c>
      <c r="N10">
        <v>436</v>
      </c>
    </row>
    <row r="11" spans="1:14" x14ac:dyDescent="0.25">
      <c r="B11">
        <v>10</v>
      </c>
      <c r="C11">
        <v>312</v>
      </c>
      <c r="D11">
        <v>229096.915532393</v>
      </c>
      <c r="E11">
        <v>452</v>
      </c>
      <c r="F11">
        <v>704</v>
      </c>
      <c r="G11">
        <v>252</v>
      </c>
      <c r="H11">
        <v>547.935897435897</v>
      </c>
      <c r="I11">
        <v>68.317432123045407</v>
      </c>
      <c r="J11">
        <v>170956</v>
      </c>
      <c r="K11">
        <v>165</v>
      </c>
      <c r="L11">
        <v>455</v>
      </c>
      <c r="M11">
        <v>461</v>
      </c>
      <c r="N11">
        <v>543</v>
      </c>
    </row>
    <row r="12" spans="1:14" x14ac:dyDescent="0.25">
      <c r="B12">
        <v>11</v>
      </c>
      <c r="C12">
        <v>4</v>
      </c>
      <c r="D12">
        <v>2937.1399427229899</v>
      </c>
      <c r="E12">
        <v>808</v>
      </c>
      <c r="F12">
        <v>820</v>
      </c>
      <c r="G12">
        <v>12</v>
      </c>
      <c r="H12">
        <v>815</v>
      </c>
      <c r="I12">
        <v>4.5825756949558398</v>
      </c>
      <c r="J12">
        <v>3260</v>
      </c>
      <c r="K12">
        <v>4</v>
      </c>
      <c r="L12">
        <v>808</v>
      </c>
      <c r="M12">
        <v>808</v>
      </c>
      <c r="N12">
        <v>814</v>
      </c>
    </row>
    <row r="13" spans="1:14" x14ac:dyDescent="0.25">
      <c r="B13">
        <v>12</v>
      </c>
      <c r="C13">
        <v>26</v>
      </c>
      <c r="D13">
        <v>19091.409627699399</v>
      </c>
      <c r="E13">
        <v>768</v>
      </c>
      <c r="F13">
        <v>885</v>
      </c>
      <c r="G13">
        <v>117</v>
      </c>
      <c r="H13">
        <v>841.30769230769204</v>
      </c>
      <c r="I13">
        <v>32.615203192529599</v>
      </c>
      <c r="J13">
        <v>21874</v>
      </c>
      <c r="K13">
        <v>22</v>
      </c>
      <c r="L13">
        <v>814</v>
      </c>
      <c r="M13">
        <v>768</v>
      </c>
      <c r="N13">
        <v>830</v>
      </c>
    </row>
    <row r="14" spans="1:14" x14ac:dyDescent="0.25">
      <c r="B14">
        <v>13</v>
      </c>
      <c r="C14">
        <v>6518</v>
      </c>
      <c r="D14">
        <v>4786069.5366671197</v>
      </c>
      <c r="E14">
        <v>469</v>
      </c>
      <c r="F14">
        <v>1246</v>
      </c>
      <c r="G14">
        <v>777</v>
      </c>
      <c r="H14">
        <v>703.73749616446696</v>
      </c>
      <c r="I14">
        <v>164.46101627866801</v>
      </c>
      <c r="J14">
        <v>4586961</v>
      </c>
      <c r="K14">
        <v>698</v>
      </c>
      <c r="L14">
        <v>525</v>
      </c>
      <c r="M14">
        <v>470</v>
      </c>
      <c r="N14">
        <v>664</v>
      </c>
    </row>
    <row r="15" spans="1:14" x14ac:dyDescent="0.25">
      <c r="B15">
        <v>14</v>
      </c>
      <c r="C15">
        <v>7593</v>
      </c>
      <c r="D15">
        <v>5575425.8962739203</v>
      </c>
      <c r="E15">
        <v>427</v>
      </c>
      <c r="F15">
        <v>1106</v>
      </c>
      <c r="G15">
        <v>679</v>
      </c>
      <c r="H15">
        <v>672.81772685368105</v>
      </c>
      <c r="I15">
        <v>149.12329675977099</v>
      </c>
      <c r="J15">
        <v>5108705</v>
      </c>
      <c r="K15">
        <v>618</v>
      </c>
      <c r="L15">
        <v>522</v>
      </c>
      <c r="M15">
        <v>427</v>
      </c>
      <c r="N15">
        <v>648</v>
      </c>
    </row>
    <row r="16" spans="1:14" x14ac:dyDescent="0.25">
      <c r="B16">
        <v>15</v>
      </c>
      <c r="C16">
        <v>4261</v>
      </c>
      <c r="D16">
        <v>3128788.3239856702</v>
      </c>
      <c r="E16">
        <v>417</v>
      </c>
      <c r="F16">
        <v>966</v>
      </c>
      <c r="G16">
        <v>549</v>
      </c>
      <c r="H16">
        <v>638.91785965735698</v>
      </c>
      <c r="I16">
        <v>138.75734354418699</v>
      </c>
      <c r="J16">
        <v>2722429</v>
      </c>
      <c r="K16">
        <v>540</v>
      </c>
      <c r="L16">
        <v>435</v>
      </c>
      <c r="M16">
        <v>749</v>
      </c>
      <c r="N16">
        <v>637</v>
      </c>
    </row>
    <row r="17" spans="2:14" x14ac:dyDescent="0.25">
      <c r="B17">
        <v>16</v>
      </c>
      <c r="C17">
        <v>1978</v>
      </c>
      <c r="D17">
        <v>1452415.7016765201</v>
      </c>
      <c r="E17">
        <v>626</v>
      </c>
      <c r="F17">
        <v>1506</v>
      </c>
      <c r="G17">
        <v>880</v>
      </c>
      <c r="H17">
        <v>1075.92618806875</v>
      </c>
      <c r="I17">
        <v>210.00311666936801</v>
      </c>
      <c r="J17">
        <v>2128182</v>
      </c>
      <c r="K17">
        <v>723</v>
      </c>
      <c r="L17">
        <v>991</v>
      </c>
      <c r="M17">
        <v>626</v>
      </c>
      <c r="N17">
        <v>1076</v>
      </c>
    </row>
    <row r="18" spans="2:14" x14ac:dyDescent="0.25">
      <c r="B18">
        <v>17</v>
      </c>
      <c r="C18">
        <v>541</v>
      </c>
      <c r="D18">
        <v>397248.17725328502</v>
      </c>
      <c r="E18">
        <v>1015</v>
      </c>
      <c r="F18">
        <v>1608</v>
      </c>
      <c r="G18">
        <v>593</v>
      </c>
      <c r="H18">
        <v>1316.5452865064599</v>
      </c>
      <c r="I18">
        <v>131.57754712190999</v>
      </c>
      <c r="J18">
        <v>712251</v>
      </c>
      <c r="K18">
        <v>328</v>
      </c>
      <c r="L18">
        <v>1281</v>
      </c>
      <c r="M18">
        <v>1015</v>
      </c>
      <c r="N18">
        <v>1316</v>
      </c>
    </row>
    <row r="19" spans="2:14" x14ac:dyDescent="0.25">
      <c r="B19">
        <v>18</v>
      </c>
      <c r="C19">
        <v>6</v>
      </c>
      <c r="D19">
        <v>4405.7099140844903</v>
      </c>
      <c r="E19">
        <v>1101</v>
      </c>
      <c r="F19">
        <v>1141</v>
      </c>
      <c r="G19">
        <v>40</v>
      </c>
      <c r="H19">
        <v>1121.6666666666599</v>
      </c>
      <c r="I19">
        <v>14.6363322667316</v>
      </c>
      <c r="J19">
        <v>6730</v>
      </c>
      <c r="K19">
        <v>6</v>
      </c>
      <c r="L19">
        <v>1101</v>
      </c>
      <c r="M19">
        <v>1101</v>
      </c>
      <c r="N19">
        <v>1117</v>
      </c>
    </row>
    <row r="20" spans="2:14" x14ac:dyDescent="0.25">
      <c r="B20">
        <v>19</v>
      </c>
      <c r="C20">
        <v>150</v>
      </c>
      <c r="D20">
        <v>110142.74785211201</v>
      </c>
      <c r="E20">
        <v>858</v>
      </c>
      <c r="F20">
        <v>1219</v>
      </c>
      <c r="G20">
        <v>361</v>
      </c>
      <c r="H20">
        <v>1028.5599999999899</v>
      </c>
      <c r="I20">
        <v>91.839242157152199</v>
      </c>
      <c r="J20">
        <v>154284</v>
      </c>
      <c r="K20">
        <v>114</v>
      </c>
      <c r="L20">
        <v>911</v>
      </c>
      <c r="M20">
        <v>858</v>
      </c>
      <c r="N20">
        <v>1024</v>
      </c>
    </row>
    <row r="21" spans="2:14" x14ac:dyDescent="0.25">
      <c r="B21">
        <v>20</v>
      </c>
      <c r="C21">
        <v>635</v>
      </c>
      <c r="D21">
        <v>466270.96590727498</v>
      </c>
      <c r="E21">
        <v>587</v>
      </c>
      <c r="F21">
        <v>1006</v>
      </c>
      <c r="G21">
        <v>419</v>
      </c>
      <c r="H21">
        <v>791.14645669291303</v>
      </c>
      <c r="I21">
        <v>114.446599860932</v>
      </c>
      <c r="J21">
        <v>502378</v>
      </c>
      <c r="K21">
        <v>307</v>
      </c>
      <c r="L21">
        <v>731</v>
      </c>
      <c r="M21">
        <v>587</v>
      </c>
      <c r="N21">
        <v>775</v>
      </c>
    </row>
    <row r="22" spans="2:14" x14ac:dyDescent="0.25">
      <c r="B22">
        <v>21</v>
      </c>
      <c r="C22">
        <v>107</v>
      </c>
      <c r="D22">
        <v>78568.493467840104</v>
      </c>
      <c r="E22">
        <v>537</v>
      </c>
      <c r="F22">
        <v>688</v>
      </c>
      <c r="G22">
        <v>151</v>
      </c>
      <c r="H22">
        <v>585.45794392523305</v>
      </c>
      <c r="I22">
        <v>45.0111679545467</v>
      </c>
      <c r="J22">
        <v>62644</v>
      </c>
      <c r="K22">
        <v>65</v>
      </c>
      <c r="L22">
        <v>539</v>
      </c>
      <c r="M22">
        <v>537</v>
      </c>
      <c r="N22">
        <v>573</v>
      </c>
    </row>
    <row r="23" spans="2:14" x14ac:dyDescent="0.25">
      <c r="B23">
        <v>22</v>
      </c>
      <c r="C23">
        <v>211</v>
      </c>
      <c r="D23">
        <v>154934.131978638</v>
      </c>
      <c r="E23">
        <v>792</v>
      </c>
      <c r="F23">
        <v>1042</v>
      </c>
      <c r="G23">
        <v>250</v>
      </c>
      <c r="H23">
        <v>929.06161137440699</v>
      </c>
      <c r="I23">
        <v>58.000171557685597</v>
      </c>
      <c r="J23">
        <v>196032</v>
      </c>
      <c r="K23">
        <v>126</v>
      </c>
      <c r="L23">
        <v>962</v>
      </c>
      <c r="M23">
        <v>792</v>
      </c>
      <c r="N23">
        <v>946</v>
      </c>
    </row>
    <row r="24" spans="2:14" x14ac:dyDescent="0.25">
      <c r="B24">
        <v>23</v>
      </c>
      <c r="C24">
        <v>10</v>
      </c>
      <c r="D24">
        <v>7342.8498568074901</v>
      </c>
      <c r="E24">
        <v>1869</v>
      </c>
      <c r="F24">
        <v>2011</v>
      </c>
      <c r="G24">
        <v>142</v>
      </c>
      <c r="H24">
        <v>1965.9</v>
      </c>
      <c r="I24">
        <v>45.016552511269097</v>
      </c>
      <c r="J24">
        <v>19659</v>
      </c>
      <c r="K24">
        <v>9</v>
      </c>
      <c r="L24">
        <v>1967</v>
      </c>
      <c r="M24">
        <v>1869</v>
      </c>
      <c r="N24">
        <v>1967</v>
      </c>
    </row>
    <row r="25" spans="2:14" x14ac:dyDescent="0.25">
      <c r="B25">
        <v>24</v>
      </c>
      <c r="C25">
        <v>7</v>
      </c>
      <c r="D25">
        <v>5139.99489976524</v>
      </c>
      <c r="E25">
        <v>648</v>
      </c>
      <c r="F25">
        <v>705</v>
      </c>
      <c r="G25">
        <v>57</v>
      </c>
      <c r="H25">
        <v>670.28571428571399</v>
      </c>
      <c r="I25">
        <v>18.460105909881001</v>
      </c>
      <c r="J25">
        <v>4692</v>
      </c>
      <c r="K25">
        <v>5</v>
      </c>
      <c r="L25">
        <v>667</v>
      </c>
      <c r="M25">
        <v>648</v>
      </c>
      <c r="N25">
        <v>667</v>
      </c>
    </row>
    <row r="26" spans="2:14" x14ac:dyDescent="0.25">
      <c r="B26">
        <v>25</v>
      </c>
      <c r="C26">
        <v>40</v>
      </c>
      <c r="D26">
        <v>29371.399427229899</v>
      </c>
      <c r="E26">
        <v>1847</v>
      </c>
      <c r="F26">
        <v>2068</v>
      </c>
      <c r="G26">
        <v>221</v>
      </c>
      <c r="H26">
        <v>1964.45</v>
      </c>
      <c r="I26">
        <v>55.604383819984399</v>
      </c>
      <c r="J26">
        <v>78578</v>
      </c>
      <c r="K26">
        <v>36</v>
      </c>
      <c r="L26">
        <v>1961</v>
      </c>
      <c r="M26">
        <v>1847</v>
      </c>
      <c r="N26">
        <v>1961</v>
      </c>
    </row>
    <row r="27" spans="2:14" x14ac:dyDescent="0.25">
      <c r="B27">
        <v>26</v>
      </c>
      <c r="C27">
        <v>809</v>
      </c>
      <c r="D27">
        <v>594036.55341572606</v>
      </c>
      <c r="E27">
        <v>613</v>
      </c>
      <c r="F27">
        <v>1018</v>
      </c>
      <c r="G27">
        <v>405</v>
      </c>
      <c r="H27">
        <v>794.99381953028399</v>
      </c>
      <c r="I27">
        <v>89.589801155446494</v>
      </c>
      <c r="J27">
        <v>643150</v>
      </c>
      <c r="K27">
        <v>300</v>
      </c>
      <c r="L27">
        <v>719</v>
      </c>
      <c r="M27">
        <v>613</v>
      </c>
      <c r="N27">
        <v>789</v>
      </c>
    </row>
    <row r="28" spans="2:14" x14ac:dyDescent="0.25">
      <c r="B28">
        <v>27</v>
      </c>
      <c r="C28">
        <v>99</v>
      </c>
      <c r="D28">
        <v>72694.213582394106</v>
      </c>
      <c r="E28">
        <v>1832</v>
      </c>
      <c r="F28">
        <v>2033</v>
      </c>
      <c r="G28">
        <v>201</v>
      </c>
      <c r="H28">
        <v>1939.0808080807999</v>
      </c>
      <c r="I28">
        <v>49.967398819645901</v>
      </c>
      <c r="J28">
        <v>191969</v>
      </c>
      <c r="K28">
        <v>70</v>
      </c>
      <c r="L28">
        <v>1938</v>
      </c>
      <c r="M28">
        <v>1832</v>
      </c>
      <c r="N28">
        <v>1942</v>
      </c>
    </row>
    <row r="29" spans="2:14" x14ac:dyDescent="0.25">
      <c r="B29">
        <v>28</v>
      </c>
      <c r="C29">
        <v>62</v>
      </c>
      <c r="D29">
        <v>45525.6691122064</v>
      </c>
      <c r="E29">
        <v>1552</v>
      </c>
      <c r="F29">
        <v>1758</v>
      </c>
      <c r="G29">
        <v>206</v>
      </c>
      <c r="H29">
        <v>1653.9354838709601</v>
      </c>
      <c r="I29">
        <v>48.7967711014497</v>
      </c>
      <c r="J29">
        <v>102544</v>
      </c>
      <c r="K29">
        <v>56</v>
      </c>
      <c r="L29">
        <v>1665</v>
      </c>
      <c r="M29">
        <v>1552</v>
      </c>
      <c r="N29">
        <v>1654</v>
      </c>
    </row>
    <row r="30" spans="2:14" x14ac:dyDescent="0.25">
      <c r="B30">
        <v>29</v>
      </c>
      <c r="C30">
        <v>102</v>
      </c>
      <c r="D30">
        <v>74897.068539436397</v>
      </c>
      <c r="E30">
        <v>939</v>
      </c>
      <c r="F30">
        <v>1167</v>
      </c>
      <c r="G30">
        <v>228</v>
      </c>
      <c r="H30">
        <v>1055.77450980392</v>
      </c>
      <c r="I30">
        <v>52.412748573176003</v>
      </c>
      <c r="J30">
        <v>107689</v>
      </c>
      <c r="K30">
        <v>72</v>
      </c>
      <c r="L30">
        <v>1070</v>
      </c>
      <c r="M30">
        <v>939</v>
      </c>
      <c r="N30">
        <v>1064</v>
      </c>
    </row>
    <row r="31" spans="2:14" x14ac:dyDescent="0.25">
      <c r="B31">
        <v>30</v>
      </c>
      <c r="C31">
        <v>279</v>
      </c>
      <c r="D31">
        <v>204865.51100492899</v>
      </c>
      <c r="E31">
        <v>870</v>
      </c>
      <c r="F31">
        <v>1238</v>
      </c>
      <c r="G31">
        <v>368</v>
      </c>
      <c r="H31">
        <v>1049.8100358422901</v>
      </c>
      <c r="I31">
        <v>89.329500236726901</v>
      </c>
      <c r="J31">
        <v>292897</v>
      </c>
      <c r="K31">
        <v>172</v>
      </c>
      <c r="L31">
        <v>916</v>
      </c>
      <c r="M31">
        <v>870</v>
      </c>
      <c r="N31">
        <v>1052</v>
      </c>
    </row>
    <row r="32" spans="2:14" x14ac:dyDescent="0.25">
      <c r="B32">
        <v>31</v>
      </c>
      <c r="C32">
        <v>794</v>
      </c>
      <c r="D32">
        <v>583022.27863051405</v>
      </c>
      <c r="E32">
        <v>1147</v>
      </c>
      <c r="F32">
        <v>1902</v>
      </c>
      <c r="G32">
        <v>755</v>
      </c>
      <c r="H32">
        <v>1489.6007556674999</v>
      </c>
      <c r="I32">
        <v>193.28584058516401</v>
      </c>
      <c r="J32">
        <v>1182743</v>
      </c>
      <c r="K32">
        <v>434</v>
      </c>
      <c r="L32">
        <v>1292</v>
      </c>
      <c r="M32">
        <v>1147</v>
      </c>
      <c r="N32">
        <v>1466</v>
      </c>
    </row>
    <row r="33" spans="2:14" x14ac:dyDescent="0.25">
      <c r="B33">
        <v>32</v>
      </c>
      <c r="C33">
        <v>1406</v>
      </c>
      <c r="D33">
        <v>1032404.68986713</v>
      </c>
      <c r="E33">
        <v>1092</v>
      </c>
      <c r="F33">
        <v>1361</v>
      </c>
      <c r="G33">
        <v>269</v>
      </c>
      <c r="H33">
        <v>1246.1920341394</v>
      </c>
      <c r="I33">
        <v>48.385029299366501</v>
      </c>
      <c r="J33">
        <v>1752146</v>
      </c>
      <c r="K33">
        <v>230</v>
      </c>
      <c r="L33">
        <v>1285</v>
      </c>
      <c r="M33">
        <v>1098</v>
      </c>
      <c r="N33">
        <v>1246</v>
      </c>
    </row>
    <row r="34" spans="2:14" x14ac:dyDescent="0.25">
      <c r="B34">
        <v>33</v>
      </c>
      <c r="C34">
        <v>70</v>
      </c>
      <c r="D34">
        <v>51399.948997652398</v>
      </c>
      <c r="E34">
        <v>550</v>
      </c>
      <c r="F34">
        <v>842</v>
      </c>
      <c r="G34">
        <v>292</v>
      </c>
      <c r="H34">
        <v>704.17142857142801</v>
      </c>
      <c r="I34">
        <v>78.387676040956705</v>
      </c>
      <c r="J34">
        <v>49292</v>
      </c>
      <c r="K34">
        <v>59</v>
      </c>
      <c r="L34">
        <v>646</v>
      </c>
      <c r="M34">
        <v>550</v>
      </c>
      <c r="N34">
        <v>718</v>
      </c>
    </row>
    <row r="35" spans="2:14" x14ac:dyDescent="0.25">
      <c r="B35">
        <v>34</v>
      </c>
      <c r="C35">
        <v>2</v>
      </c>
      <c r="D35">
        <v>1468.5699713614899</v>
      </c>
      <c r="E35">
        <v>823</v>
      </c>
      <c r="F35">
        <v>824</v>
      </c>
      <c r="G35">
        <v>1</v>
      </c>
      <c r="H35">
        <v>823.5</v>
      </c>
      <c r="I35">
        <v>0.5</v>
      </c>
      <c r="J35">
        <v>1647</v>
      </c>
      <c r="K35">
        <v>2</v>
      </c>
      <c r="L35">
        <v>823</v>
      </c>
      <c r="M35">
        <v>823</v>
      </c>
      <c r="N35">
        <v>823</v>
      </c>
    </row>
    <row r="36" spans="2:14" x14ac:dyDescent="0.25">
      <c r="B36">
        <v>35</v>
      </c>
      <c r="C36">
        <v>733</v>
      </c>
      <c r="D36">
        <v>538230.89450398902</v>
      </c>
      <c r="E36">
        <v>435</v>
      </c>
      <c r="F36">
        <v>965</v>
      </c>
      <c r="G36">
        <v>530</v>
      </c>
      <c r="H36">
        <v>691.50477489768002</v>
      </c>
      <c r="I36">
        <v>163.34824253750699</v>
      </c>
      <c r="J36">
        <v>506873</v>
      </c>
      <c r="K36">
        <v>371</v>
      </c>
      <c r="L36">
        <v>458</v>
      </c>
      <c r="M36">
        <v>435</v>
      </c>
      <c r="N36">
        <v>661</v>
      </c>
    </row>
    <row r="37" spans="2:14" x14ac:dyDescent="0.25">
      <c r="B37">
        <v>36</v>
      </c>
      <c r="C37">
        <v>249</v>
      </c>
      <c r="D37">
        <v>182836.961434506</v>
      </c>
      <c r="E37">
        <v>903</v>
      </c>
      <c r="F37">
        <v>1084</v>
      </c>
      <c r="G37">
        <v>181</v>
      </c>
      <c r="H37">
        <v>1013.2329317269</v>
      </c>
      <c r="I37">
        <v>44.985249253962202</v>
      </c>
      <c r="J37">
        <v>252295</v>
      </c>
      <c r="K37">
        <v>126</v>
      </c>
      <c r="L37">
        <v>1038</v>
      </c>
      <c r="M37">
        <v>903</v>
      </c>
      <c r="N37">
        <v>1020</v>
      </c>
    </row>
    <row r="38" spans="2:14" x14ac:dyDescent="0.25">
      <c r="B38">
        <v>37</v>
      </c>
      <c r="C38">
        <v>1</v>
      </c>
      <c r="D38">
        <v>734.28498568074895</v>
      </c>
      <c r="E38">
        <v>611</v>
      </c>
      <c r="F38">
        <v>611</v>
      </c>
      <c r="G38">
        <v>0</v>
      </c>
      <c r="H38">
        <v>611</v>
      </c>
      <c r="I38">
        <v>0</v>
      </c>
      <c r="J38">
        <v>611</v>
      </c>
      <c r="K38">
        <v>1</v>
      </c>
      <c r="L38">
        <v>611</v>
      </c>
      <c r="M38">
        <v>611</v>
      </c>
      <c r="N38">
        <v>611</v>
      </c>
    </row>
    <row r="39" spans="2:14" x14ac:dyDescent="0.25">
      <c r="B39">
        <v>38</v>
      </c>
      <c r="C39">
        <v>112</v>
      </c>
      <c r="D39">
        <v>82239.918396243898</v>
      </c>
      <c r="E39">
        <v>962</v>
      </c>
      <c r="F39">
        <v>1067</v>
      </c>
      <c r="G39">
        <v>105</v>
      </c>
      <c r="H39">
        <v>1001.11607142857</v>
      </c>
      <c r="I39">
        <v>26.573263125513801</v>
      </c>
      <c r="J39">
        <v>112125</v>
      </c>
      <c r="K39">
        <v>56</v>
      </c>
      <c r="L39">
        <v>986</v>
      </c>
      <c r="M39">
        <v>962</v>
      </c>
      <c r="N39">
        <v>994</v>
      </c>
    </row>
    <row r="40" spans="2:14" x14ac:dyDescent="0.25">
      <c r="B40">
        <v>39</v>
      </c>
      <c r="C40">
        <v>2083</v>
      </c>
      <c r="D40">
        <v>1529515.6251729999</v>
      </c>
      <c r="E40">
        <v>458</v>
      </c>
      <c r="F40">
        <v>884</v>
      </c>
      <c r="G40">
        <v>426</v>
      </c>
      <c r="H40">
        <v>612.92030724915901</v>
      </c>
      <c r="I40">
        <v>102.42054347110999</v>
      </c>
      <c r="J40">
        <v>1276713</v>
      </c>
      <c r="K40">
        <v>394</v>
      </c>
      <c r="L40">
        <v>613</v>
      </c>
      <c r="M40">
        <v>484</v>
      </c>
      <c r="N40">
        <v>597</v>
      </c>
    </row>
    <row r="41" spans="2:14" x14ac:dyDescent="0.25">
      <c r="B41">
        <v>40</v>
      </c>
      <c r="C41">
        <v>878</v>
      </c>
      <c r="D41">
        <v>644702.21742769703</v>
      </c>
      <c r="E41">
        <v>572</v>
      </c>
      <c r="F41">
        <v>924</v>
      </c>
      <c r="G41">
        <v>352</v>
      </c>
      <c r="H41">
        <v>759.91799544419098</v>
      </c>
      <c r="I41">
        <v>74.226214107108206</v>
      </c>
      <c r="J41">
        <v>667208</v>
      </c>
      <c r="K41">
        <v>277</v>
      </c>
      <c r="L41">
        <v>726</v>
      </c>
      <c r="M41">
        <v>572</v>
      </c>
      <c r="N41">
        <v>766</v>
      </c>
    </row>
    <row r="42" spans="2:14" x14ac:dyDescent="0.25">
      <c r="B42">
        <v>41</v>
      </c>
      <c r="C42">
        <v>343</v>
      </c>
      <c r="D42">
        <v>251859.75008849599</v>
      </c>
      <c r="E42">
        <v>437</v>
      </c>
      <c r="F42">
        <v>669</v>
      </c>
      <c r="G42">
        <v>232</v>
      </c>
      <c r="H42">
        <v>514.618075801749</v>
      </c>
      <c r="I42">
        <v>60.165926254082997</v>
      </c>
      <c r="J42">
        <v>176514</v>
      </c>
      <c r="K42">
        <v>160</v>
      </c>
      <c r="L42">
        <v>464</v>
      </c>
      <c r="M42">
        <v>439</v>
      </c>
      <c r="N42">
        <v>500</v>
      </c>
    </row>
    <row r="43" spans="2:14" x14ac:dyDescent="0.25">
      <c r="B43">
        <v>42</v>
      </c>
      <c r="C43">
        <v>241</v>
      </c>
      <c r="D43">
        <v>176962.68154906001</v>
      </c>
      <c r="E43">
        <v>420</v>
      </c>
      <c r="F43">
        <v>628</v>
      </c>
      <c r="G43">
        <v>208</v>
      </c>
      <c r="H43">
        <v>521.89211618257195</v>
      </c>
      <c r="I43">
        <v>47.720016547976797</v>
      </c>
      <c r="J43">
        <v>125776</v>
      </c>
      <c r="K43">
        <v>118</v>
      </c>
      <c r="L43">
        <v>489</v>
      </c>
      <c r="M43">
        <v>420</v>
      </c>
      <c r="N43">
        <v>516</v>
      </c>
    </row>
    <row r="44" spans="2:14" x14ac:dyDescent="0.25">
      <c r="B44">
        <v>43</v>
      </c>
      <c r="C44">
        <v>2204</v>
      </c>
      <c r="D44">
        <v>1618364.1084403701</v>
      </c>
      <c r="E44">
        <v>415</v>
      </c>
      <c r="F44">
        <v>931</v>
      </c>
      <c r="G44">
        <v>516</v>
      </c>
      <c r="H44">
        <v>601.40063520871104</v>
      </c>
      <c r="I44">
        <v>120.74937153273</v>
      </c>
      <c r="J44">
        <v>1325487</v>
      </c>
      <c r="K44">
        <v>462</v>
      </c>
      <c r="L44">
        <v>561</v>
      </c>
      <c r="M44">
        <v>430</v>
      </c>
      <c r="N44">
        <v>591</v>
      </c>
    </row>
    <row r="45" spans="2:14" x14ac:dyDescent="0.25">
      <c r="B45">
        <v>44</v>
      </c>
      <c r="C45">
        <v>5</v>
      </c>
      <c r="D45">
        <v>3671.4249284037401</v>
      </c>
      <c r="E45">
        <v>411</v>
      </c>
      <c r="F45">
        <v>421</v>
      </c>
      <c r="G45">
        <v>10</v>
      </c>
      <c r="H45">
        <v>414.6</v>
      </c>
      <c r="I45">
        <v>4.1279534881089299</v>
      </c>
      <c r="J45">
        <v>2073</v>
      </c>
      <c r="K45">
        <v>4</v>
      </c>
      <c r="L45">
        <v>411</v>
      </c>
      <c r="M45">
        <v>412</v>
      </c>
      <c r="N45">
        <v>412</v>
      </c>
    </row>
    <row r="46" spans="2:14" x14ac:dyDescent="0.25">
      <c r="B46">
        <v>45</v>
      </c>
      <c r="C46">
        <v>8</v>
      </c>
      <c r="D46">
        <v>5874.2798854459897</v>
      </c>
      <c r="E46">
        <v>412</v>
      </c>
      <c r="F46">
        <v>420</v>
      </c>
      <c r="G46">
        <v>8</v>
      </c>
      <c r="H46">
        <v>414.75</v>
      </c>
      <c r="I46">
        <v>2.98956518577535</v>
      </c>
      <c r="J46">
        <v>3318</v>
      </c>
      <c r="K46">
        <v>4</v>
      </c>
      <c r="L46">
        <v>412</v>
      </c>
      <c r="M46">
        <v>418</v>
      </c>
      <c r="N46">
        <v>412</v>
      </c>
    </row>
    <row r="47" spans="2:14" x14ac:dyDescent="0.25">
      <c r="B47">
        <v>46</v>
      </c>
      <c r="C47">
        <v>953</v>
      </c>
      <c r="D47">
        <v>699773.591353753</v>
      </c>
      <c r="E47">
        <v>835</v>
      </c>
      <c r="F47">
        <v>1214</v>
      </c>
      <c r="G47">
        <v>379</v>
      </c>
      <c r="H47">
        <v>1045.99790136411</v>
      </c>
      <c r="I47">
        <v>84.102183861824003</v>
      </c>
      <c r="J47">
        <v>996836</v>
      </c>
      <c r="K47">
        <v>305</v>
      </c>
      <c r="L47">
        <v>1099</v>
      </c>
      <c r="M47">
        <v>836</v>
      </c>
      <c r="N47">
        <v>1052</v>
      </c>
    </row>
    <row r="48" spans="2:14" x14ac:dyDescent="0.25">
      <c r="B48">
        <v>47</v>
      </c>
      <c r="C48">
        <v>724</v>
      </c>
      <c r="D48">
        <v>531622.32963286201</v>
      </c>
      <c r="E48">
        <v>634</v>
      </c>
      <c r="F48">
        <v>1089</v>
      </c>
      <c r="G48">
        <v>455</v>
      </c>
      <c r="H48">
        <v>874.12016574585596</v>
      </c>
      <c r="I48">
        <v>114.682040297613</v>
      </c>
      <c r="J48">
        <v>632863</v>
      </c>
      <c r="K48">
        <v>342</v>
      </c>
      <c r="L48">
        <v>765</v>
      </c>
      <c r="M48">
        <v>634</v>
      </c>
      <c r="N48">
        <v>883</v>
      </c>
    </row>
    <row r="49" spans="2:14" x14ac:dyDescent="0.25">
      <c r="B49">
        <v>48</v>
      </c>
      <c r="C49">
        <v>4</v>
      </c>
      <c r="D49">
        <v>2937.1399427229899</v>
      </c>
      <c r="E49">
        <v>816</v>
      </c>
      <c r="F49">
        <v>820</v>
      </c>
      <c r="G49">
        <v>4</v>
      </c>
      <c r="H49">
        <v>817.75</v>
      </c>
      <c r="I49">
        <v>1.4790199457749</v>
      </c>
      <c r="J49">
        <v>3271</v>
      </c>
      <c r="K49">
        <v>4</v>
      </c>
      <c r="L49">
        <v>816</v>
      </c>
      <c r="M49">
        <v>816</v>
      </c>
      <c r="N49">
        <v>817</v>
      </c>
    </row>
    <row r="50" spans="2:14" x14ac:dyDescent="0.25">
      <c r="B50">
        <v>49</v>
      </c>
      <c r="C50">
        <v>976</v>
      </c>
      <c r="D50">
        <v>716662.14602441096</v>
      </c>
      <c r="E50">
        <v>507</v>
      </c>
      <c r="F50">
        <v>863</v>
      </c>
      <c r="G50">
        <v>356</v>
      </c>
      <c r="H50">
        <v>660.50409836065501</v>
      </c>
      <c r="I50">
        <v>81.593893814387897</v>
      </c>
      <c r="J50">
        <v>644652</v>
      </c>
      <c r="K50">
        <v>286</v>
      </c>
      <c r="L50">
        <v>587</v>
      </c>
      <c r="M50">
        <v>508</v>
      </c>
      <c r="N50">
        <v>654</v>
      </c>
    </row>
    <row r="51" spans="2:14" x14ac:dyDescent="0.25">
      <c r="B51">
        <v>50</v>
      </c>
      <c r="C51">
        <v>4409</v>
      </c>
      <c r="D51">
        <v>3237462.5018664198</v>
      </c>
      <c r="E51">
        <v>776</v>
      </c>
      <c r="F51">
        <v>1768</v>
      </c>
      <c r="G51">
        <v>992</v>
      </c>
      <c r="H51">
        <v>1215.64595146291</v>
      </c>
      <c r="I51">
        <v>201.56314992822701</v>
      </c>
      <c r="J51">
        <v>5359783</v>
      </c>
      <c r="K51">
        <v>881</v>
      </c>
      <c r="L51">
        <v>1239</v>
      </c>
      <c r="M51">
        <v>776</v>
      </c>
      <c r="N51">
        <v>1199</v>
      </c>
    </row>
    <row r="52" spans="2:14" x14ac:dyDescent="0.25">
      <c r="B52">
        <v>51</v>
      </c>
      <c r="C52">
        <v>4613</v>
      </c>
      <c r="D52">
        <v>3387256.6389452899</v>
      </c>
      <c r="E52">
        <v>617</v>
      </c>
      <c r="F52">
        <v>1538</v>
      </c>
      <c r="G52">
        <v>921</v>
      </c>
      <c r="H52">
        <v>934.64990244959802</v>
      </c>
      <c r="I52">
        <v>188.310851297357</v>
      </c>
      <c r="J52">
        <v>4311540</v>
      </c>
      <c r="K52">
        <v>774</v>
      </c>
      <c r="L52">
        <v>764</v>
      </c>
      <c r="M52">
        <v>617</v>
      </c>
      <c r="N52">
        <v>906</v>
      </c>
    </row>
    <row r="53" spans="2:14" x14ac:dyDescent="0.25">
      <c r="B53">
        <v>52</v>
      </c>
      <c r="C53">
        <v>391</v>
      </c>
      <c r="D53">
        <v>287105.42940117198</v>
      </c>
      <c r="E53">
        <v>611</v>
      </c>
      <c r="F53">
        <v>844</v>
      </c>
      <c r="G53">
        <v>233</v>
      </c>
      <c r="H53">
        <v>720.58056265984601</v>
      </c>
      <c r="I53">
        <v>54.295327976655898</v>
      </c>
      <c r="J53">
        <v>281747</v>
      </c>
      <c r="K53">
        <v>179</v>
      </c>
      <c r="L53">
        <v>733</v>
      </c>
      <c r="M53">
        <v>611</v>
      </c>
      <c r="N53">
        <v>724</v>
      </c>
    </row>
    <row r="54" spans="2:14" x14ac:dyDescent="0.25">
      <c r="B54">
        <v>53</v>
      </c>
      <c r="C54">
        <v>2156</v>
      </c>
      <c r="D54">
        <v>1583118.4291276899</v>
      </c>
      <c r="E54">
        <v>734</v>
      </c>
      <c r="F54">
        <v>1882</v>
      </c>
      <c r="G54">
        <v>1148</v>
      </c>
      <c r="H54">
        <v>1188.1122448979499</v>
      </c>
      <c r="I54">
        <v>297.61571768964899</v>
      </c>
      <c r="J54">
        <v>2561570</v>
      </c>
      <c r="K54">
        <v>869</v>
      </c>
      <c r="L54">
        <v>1010</v>
      </c>
      <c r="M54">
        <v>744</v>
      </c>
      <c r="N54">
        <v>1095</v>
      </c>
    </row>
    <row r="55" spans="2:14" x14ac:dyDescent="0.25">
      <c r="B55">
        <v>54</v>
      </c>
      <c r="C55">
        <v>677</v>
      </c>
      <c r="D55">
        <v>497110.93530586699</v>
      </c>
      <c r="E55">
        <v>541</v>
      </c>
      <c r="F55">
        <v>706</v>
      </c>
      <c r="G55">
        <v>165</v>
      </c>
      <c r="H55">
        <v>620.364844903988</v>
      </c>
      <c r="I55">
        <v>35.3391436138035</v>
      </c>
      <c r="J55">
        <v>419987</v>
      </c>
      <c r="K55">
        <v>148</v>
      </c>
      <c r="L55">
        <v>596</v>
      </c>
      <c r="M55">
        <v>544</v>
      </c>
      <c r="N55">
        <v>619</v>
      </c>
    </row>
    <row r="56" spans="2:14" x14ac:dyDescent="0.25">
      <c r="B56">
        <v>55</v>
      </c>
      <c r="C56">
        <v>225</v>
      </c>
      <c r="D56">
        <v>165214.12177816799</v>
      </c>
      <c r="E56">
        <v>430</v>
      </c>
      <c r="F56">
        <v>602</v>
      </c>
      <c r="G56">
        <v>172</v>
      </c>
      <c r="H56">
        <v>495.764444444444</v>
      </c>
      <c r="I56">
        <v>46.823949976032701</v>
      </c>
      <c r="J56">
        <v>111547</v>
      </c>
      <c r="K56">
        <v>111</v>
      </c>
      <c r="L56">
        <v>451</v>
      </c>
      <c r="M56">
        <v>430</v>
      </c>
      <c r="N56">
        <v>482</v>
      </c>
    </row>
    <row r="57" spans="2:14" x14ac:dyDescent="0.25">
      <c r="B57">
        <v>56</v>
      </c>
      <c r="C57">
        <v>298</v>
      </c>
      <c r="D57">
        <v>218816.92573286299</v>
      </c>
      <c r="E57">
        <v>468</v>
      </c>
      <c r="F57">
        <v>837</v>
      </c>
      <c r="G57">
        <v>369</v>
      </c>
      <c r="H57">
        <v>610.44966442953</v>
      </c>
      <c r="I57">
        <v>87.861616043143997</v>
      </c>
      <c r="J57">
        <v>181914</v>
      </c>
      <c r="K57">
        <v>178</v>
      </c>
      <c r="L57">
        <v>471</v>
      </c>
      <c r="M57">
        <v>468</v>
      </c>
      <c r="N57">
        <v>601</v>
      </c>
    </row>
    <row r="58" spans="2:14" x14ac:dyDescent="0.25">
      <c r="B58">
        <v>57</v>
      </c>
      <c r="C58">
        <v>260</v>
      </c>
      <c r="D58">
        <v>190914.09627699401</v>
      </c>
      <c r="E58">
        <v>466</v>
      </c>
      <c r="F58">
        <v>801</v>
      </c>
      <c r="G58">
        <v>335</v>
      </c>
      <c r="H58">
        <v>627.673076923076</v>
      </c>
      <c r="I58">
        <v>90.555745932004598</v>
      </c>
      <c r="J58">
        <v>163195</v>
      </c>
      <c r="K58">
        <v>169</v>
      </c>
      <c r="L58">
        <v>487</v>
      </c>
      <c r="M58">
        <v>466</v>
      </c>
      <c r="N58">
        <v>644</v>
      </c>
    </row>
    <row r="59" spans="2:14" x14ac:dyDescent="0.25">
      <c r="B59">
        <v>58</v>
      </c>
      <c r="C59">
        <v>188</v>
      </c>
      <c r="D59">
        <v>138045.57730798001</v>
      </c>
      <c r="E59">
        <v>559</v>
      </c>
      <c r="F59">
        <v>925</v>
      </c>
      <c r="G59">
        <v>366</v>
      </c>
      <c r="H59">
        <v>732.191489361702</v>
      </c>
      <c r="I59">
        <v>104.22171299438401</v>
      </c>
      <c r="J59">
        <v>137652</v>
      </c>
      <c r="K59">
        <v>135</v>
      </c>
      <c r="L59">
        <v>612</v>
      </c>
      <c r="M59">
        <v>559</v>
      </c>
      <c r="N59">
        <v>738</v>
      </c>
    </row>
    <row r="60" spans="2:14" x14ac:dyDescent="0.25">
      <c r="B60">
        <v>59</v>
      </c>
      <c r="C60">
        <v>3009</v>
      </c>
      <c r="D60">
        <v>2209463.5219133701</v>
      </c>
      <c r="E60">
        <v>476</v>
      </c>
      <c r="F60">
        <v>1009</v>
      </c>
      <c r="G60">
        <v>533</v>
      </c>
      <c r="H60">
        <v>699.28447989365202</v>
      </c>
      <c r="I60">
        <v>120.361279690732</v>
      </c>
      <c r="J60">
        <v>2104147</v>
      </c>
      <c r="K60">
        <v>485</v>
      </c>
      <c r="L60">
        <v>701</v>
      </c>
      <c r="M60">
        <v>479</v>
      </c>
      <c r="N60">
        <v>687</v>
      </c>
    </row>
    <row r="61" spans="2:14" x14ac:dyDescent="0.25">
      <c r="B61">
        <v>60</v>
      </c>
      <c r="C61">
        <v>20</v>
      </c>
      <c r="D61">
        <v>14685.6997136149</v>
      </c>
      <c r="E61">
        <v>422</v>
      </c>
      <c r="F61">
        <v>479</v>
      </c>
      <c r="G61">
        <v>57</v>
      </c>
      <c r="H61">
        <v>439.55</v>
      </c>
      <c r="I61">
        <v>18.672104862601401</v>
      </c>
      <c r="J61">
        <v>8791</v>
      </c>
      <c r="K61">
        <v>12</v>
      </c>
      <c r="L61">
        <v>422</v>
      </c>
      <c r="M61">
        <v>424</v>
      </c>
      <c r="N61">
        <v>426</v>
      </c>
    </row>
    <row r="62" spans="2:14" x14ac:dyDescent="0.25">
      <c r="B62">
        <v>62</v>
      </c>
      <c r="C62">
        <v>3840</v>
      </c>
      <c r="D62">
        <v>2819654.3450140702</v>
      </c>
      <c r="E62">
        <v>535</v>
      </c>
      <c r="F62">
        <v>1085</v>
      </c>
      <c r="G62">
        <v>550</v>
      </c>
      <c r="H62">
        <v>801.49635416666604</v>
      </c>
      <c r="I62">
        <v>121.685592080744</v>
      </c>
      <c r="J62">
        <v>3077746</v>
      </c>
      <c r="K62">
        <v>525</v>
      </c>
      <c r="L62">
        <v>780</v>
      </c>
      <c r="M62">
        <v>535</v>
      </c>
      <c r="N62">
        <v>801</v>
      </c>
    </row>
    <row r="63" spans="2:14" x14ac:dyDescent="0.25">
      <c r="B63">
        <v>63</v>
      </c>
      <c r="C63">
        <v>384</v>
      </c>
      <c r="D63">
        <v>281965.43450140703</v>
      </c>
      <c r="E63">
        <v>810</v>
      </c>
      <c r="F63">
        <v>1008</v>
      </c>
      <c r="G63">
        <v>198</v>
      </c>
      <c r="H63">
        <v>926.58333333333303</v>
      </c>
      <c r="I63">
        <v>44.592814412438301</v>
      </c>
      <c r="J63">
        <v>355808</v>
      </c>
      <c r="K63">
        <v>147</v>
      </c>
      <c r="L63">
        <v>964</v>
      </c>
      <c r="M63">
        <v>813</v>
      </c>
      <c r="N63">
        <v>929</v>
      </c>
    </row>
    <row r="64" spans="2:14" x14ac:dyDescent="0.25">
      <c r="B64">
        <v>64</v>
      </c>
      <c r="C64">
        <v>1760</v>
      </c>
      <c r="D64">
        <v>1292341.5747981099</v>
      </c>
      <c r="E64">
        <v>795</v>
      </c>
      <c r="F64">
        <v>1778</v>
      </c>
      <c r="G64">
        <v>983</v>
      </c>
      <c r="H64">
        <v>1149.10625</v>
      </c>
      <c r="I64">
        <v>211.666862947482</v>
      </c>
      <c r="J64">
        <v>2022427</v>
      </c>
      <c r="K64">
        <v>648</v>
      </c>
      <c r="L64">
        <v>1038</v>
      </c>
      <c r="M64">
        <v>795</v>
      </c>
      <c r="N64">
        <v>1097</v>
      </c>
    </row>
    <row r="65" spans="2:14" x14ac:dyDescent="0.25">
      <c r="B65">
        <v>66</v>
      </c>
      <c r="C65">
        <v>222</v>
      </c>
      <c r="D65">
        <v>163011.26682112599</v>
      </c>
      <c r="E65">
        <v>1522</v>
      </c>
      <c r="F65">
        <v>2007</v>
      </c>
      <c r="G65">
        <v>485</v>
      </c>
      <c r="H65">
        <v>1770.92342342342</v>
      </c>
      <c r="I65">
        <v>112.70234452021</v>
      </c>
      <c r="J65">
        <v>393145</v>
      </c>
      <c r="K65">
        <v>151</v>
      </c>
      <c r="L65">
        <v>1718</v>
      </c>
      <c r="M65">
        <v>1522</v>
      </c>
      <c r="N65">
        <v>1768</v>
      </c>
    </row>
    <row r="66" spans="2:14" x14ac:dyDescent="0.25">
      <c r="B66">
        <v>67</v>
      </c>
      <c r="C66">
        <v>1605</v>
      </c>
      <c r="D66">
        <v>1178527.4020175999</v>
      </c>
      <c r="E66">
        <v>534</v>
      </c>
      <c r="F66">
        <v>1067</v>
      </c>
      <c r="G66">
        <v>533</v>
      </c>
      <c r="H66">
        <v>761.16573208722696</v>
      </c>
      <c r="I66">
        <v>128.167000470131</v>
      </c>
      <c r="J66">
        <v>1221671</v>
      </c>
      <c r="K66">
        <v>464</v>
      </c>
      <c r="L66">
        <v>537</v>
      </c>
      <c r="M66">
        <v>545</v>
      </c>
      <c r="N66">
        <v>760</v>
      </c>
    </row>
    <row r="67" spans="2:14" x14ac:dyDescent="0.25">
      <c r="B67">
        <v>68</v>
      </c>
      <c r="C67">
        <v>13</v>
      </c>
      <c r="D67">
        <v>9545.7048138497303</v>
      </c>
      <c r="E67">
        <v>835</v>
      </c>
      <c r="F67">
        <v>901</v>
      </c>
      <c r="G67">
        <v>66</v>
      </c>
      <c r="H67">
        <v>859.15384615384596</v>
      </c>
      <c r="I67">
        <v>22.023924592084999</v>
      </c>
      <c r="J67">
        <v>11169</v>
      </c>
      <c r="K67">
        <v>12</v>
      </c>
      <c r="L67">
        <v>844</v>
      </c>
      <c r="M67">
        <v>835</v>
      </c>
      <c r="N67">
        <v>846</v>
      </c>
    </row>
    <row r="68" spans="2:14" x14ac:dyDescent="0.25">
      <c r="B68">
        <v>69</v>
      </c>
      <c r="C68">
        <v>1511</v>
      </c>
      <c r="D68">
        <v>1109504.6133636101</v>
      </c>
      <c r="E68">
        <v>580</v>
      </c>
      <c r="F68">
        <v>1067</v>
      </c>
      <c r="G68">
        <v>487</v>
      </c>
      <c r="H68">
        <v>802.08802117802702</v>
      </c>
      <c r="I68">
        <v>105.239612808229</v>
      </c>
      <c r="J68">
        <v>1211955</v>
      </c>
      <c r="K68">
        <v>416</v>
      </c>
      <c r="L68">
        <v>744</v>
      </c>
      <c r="M68">
        <v>580</v>
      </c>
      <c r="N68">
        <v>784</v>
      </c>
    </row>
    <row r="69" spans="2:14" x14ac:dyDescent="0.25">
      <c r="B69">
        <v>70</v>
      </c>
      <c r="C69">
        <v>50</v>
      </c>
      <c r="D69">
        <v>36714.249284037403</v>
      </c>
      <c r="E69">
        <v>1137</v>
      </c>
      <c r="F69">
        <v>1293</v>
      </c>
      <c r="G69">
        <v>156</v>
      </c>
      <c r="H69">
        <v>1200.78</v>
      </c>
      <c r="I69">
        <v>43.953288841677796</v>
      </c>
      <c r="J69">
        <v>60039</v>
      </c>
      <c r="K69">
        <v>43</v>
      </c>
      <c r="L69">
        <v>1180</v>
      </c>
      <c r="M69">
        <v>1137</v>
      </c>
      <c r="N69">
        <v>1192</v>
      </c>
    </row>
    <row r="70" spans="2:14" x14ac:dyDescent="0.25">
      <c r="B70">
        <v>71</v>
      </c>
      <c r="C70">
        <v>2416</v>
      </c>
      <c r="D70">
        <v>1774032.5254046901</v>
      </c>
      <c r="E70">
        <v>840</v>
      </c>
      <c r="F70">
        <v>1749</v>
      </c>
      <c r="G70">
        <v>909</v>
      </c>
      <c r="H70">
        <v>1243.89817880794</v>
      </c>
      <c r="I70">
        <v>206.57761653265399</v>
      </c>
      <c r="J70">
        <v>3005258</v>
      </c>
      <c r="K70">
        <v>746</v>
      </c>
      <c r="L70">
        <v>1062</v>
      </c>
      <c r="M70">
        <v>840</v>
      </c>
      <c r="N70">
        <v>1222</v>
      </c>
    </row>
    <row r="71" spans="2:14" x14ac:dyDescent="0.25">
      <c r="B71">
        <v>72</v>
      </c>
      <c r="C71">
        <v>317</v>
      </c>
      <c r="D71">
        <v>232768.34046079699</v>
      </c>
      <c r="E71">
        <v>452</v>
      </c>
      <c r="F71">
        <v>704</v>
      </c>
      <c r="G71">
        <v>252</v>
      </c>
      <c r="H71">
        <v>579.25236593059901</v>
      </c>
      <c r="I71">
        <v>63.982100482084299</v>
      </c>
      <c r="J71">
        <v>183623</v>
      </c>
      <c r="K71">
        <v>167</v>
      </c>
      <c r="L71">
        <v>658</v>
      </c>
      <c r="M71">
        <v>452</v>
      </c>
      <c r="N71">
        <v>593</v>
      </c>
    </row>
    <row r="72" spans="2:14" x14ac:dyDescent="0.25">
      <c r="B72">
        <v>73</v>
      </c>
      <c r="C72">
        <v>2264</v>
      </c>
      <c r="D72">
        <v>1662421.20758121</v>
      </c>
      <c r="E72">
        <v>840</v>
      </c>
      <c r="F72">
        <v>1787</v>
      </c>
      <c r="G72">
        <v>947</v>
      </c>
      <c r="H72">
        <v>1240.2340989399199</v>
      </c>
      <c r="I72">
        <v>247.54458491911001</v>
      </c>
      <c r="J72">
        <v>2807890</v>
      </c>
      <c r="K72">
        <v>759</v>
      </c>
      <c r="L72">
        <v>1307</v>
      </c>
      <c r="M72">
        <v>843</v>
      </c>
      <c r="N72">
        <v>1193</v>
      </c>
    </row>
    <row r="73" spans="2:14" x14ac:dyDescent="0.25">
      <c r="B73">
        <v>74</v>
      </c>
      <c r="C73">
        <v>174</v>
      </c>
      <c r="D73">
        <v>127765.58750845</v>
      </c>
      <c r="E73">
        <v>1758</v>
      </c>
      <c r="F73">
        <v>1950</v>
      </c>
      <c r="G73">
        <v>192</v>
      </c>
      <c r="H73">
        <v>1826.37356321839</v>
      </c>
      <c r="I73">
        <v>44.404017525005997</v>
      </c>
      <c r="J73">
        <v>317789</v>
      </c>
      <c r="K73">
        <v>107</v>
      </c>
      <c r="L73">
        <v>1787</v>
      </c>
      <c r="M73">
        <v>1758</v>
      </c>
      <c r="N73">
        <v>1817</v>
      </c>
    </row>
    <row r="74" spans="2:14" x14ac:dyDescent="0.25">
      <c r="B74">
        <v>75</v>
      </c>
      <c r="C74">
        <v>218</v>
      </c>
      <c r="D74">
        <v>160074.12687840301</v>
      </c>
      <c r="E74">
        <v>1215</v>
      </c>
      <c r="F74">
        <v>1385</v>
      </c>
      <c r="G74">
        <v>170</v>
      </c>
      <c r="H74">
        <v>1302.71100917431</v>
      </c>
      <c r="I74">
        <v>38.681408282118298</v>
      </c>
      <c r="J74">
        <v>283991</v>
      </c>
      <c r="K74">
        <v>107</v>
      </c>
      <c r="L74">
        <v>1262</v>
      </c>
      <c r="M74">
        <v>1215</v>
      </c>
      <c r="N74">
        <v>1302</v>
      </c>
    </row>
    <row r="75" spans="2:14" x14ac:dyDescent="0.25">
      <c r="B75">
        <v>76</v>
      </c>
      <c r="C75">
        <v>4</v>
      </c>
      <c r="D75">
        <v>2937.1399427229899</v>
      </c>
      <c r="E75">
        <v>759</v>
      </c>
      <c r="F75">
        <v>763</v>
      </c>
      <c r="G75">
        <v>4</v>
      </c>
      <c r="H75">
        <v>761.5</v>
      </c>
      <c r="I75">
        <v>1.5</v>
      </c>
      <c r="J75">
        <v>3046</v>
      </c>
      <c r="K75">
        <v>3</v>
      </c>
      <c r="L75">
        <v>762</v>
      </c>
      <c r="M75">
        <v>759</v>
      </c>
      <c r="N75">
        <v>762</v>
      </c>
    </row>
    <row r="76" spans="2:14" x14ac:dyDescent="0.25">
      <c r="B76">
        <v>78</v>
      </c>
      <c r="C76">
        <v>8007</v>
      </c>
      <c r="D76">
        <v>5879419.8803457497</v>
      </c>
      <c r="E76">
        <v>559</v>
      </c>
      <c r="F76">
        <v>1522</v>
      </c>
      <c r="G76">
        <v>963</v>
      </c>
      <c r="H76">
        <v>1004.21268889721</v>
      </c>
      <c r="I76">
        <v>218.521554172392</v>
      </c>
      <c r="J76">
        <v>8040731</v>
      </c>
      <c r="K76">
        <v>936</v>
      </c>
      <c r="L76">
        <v>968</v>
      </c>
      <c r="M76">
        <v>559</v>
      </c>
      <c r="N76">
        <v>999</v>
      </c>
    </row>
    <row r="77" spans="2:14" x14ac:dyDescent="0.25">
      <c r="B77">
        <v>79</v>
      </c>
      <c r="C77">
        <v>441</v>
      </c>
      <c r="D77">
        <v>323819.67868521</v>
      </c>
      <c r="E77">
        <v>598</v>
      </c>
      <c r="F77">
        <v>959</v>
      </c>
      <c r="G77">
        <v>361</v>
      </c>
      <c r="H77">
        <v>736.93197278911498</v>
      </c>
      <c r="I77">
        <v>77.4322022106563</v>
      </c>
      <c r="J77">
        <v>324987</v>
      </c>
      <c r="K77">
        <v>212</v>
      </c>
      <c r="L77">
        <v>683</v>
      </c>
      <c r="M77">
        <v>598</v>
      </c>
      <c r="N77">
        <v>724</v>
      </c>
    </row>
    <row r="78" spans="2:14" x14ac:dyDescent="0.25">
      <c r="B78">
        <v>80</v>
      </c>
      <c r="C78">
        <v>283</v>
      </c>
      <c r="D78">
        <v>207802.650947652</v>
      </c>
      <c r="E78">
        <v>723</v>
      </c>
      <c r="F78">
        <v>1019</v>
      </c>
      <c r="G78">
        <v>296</v>
      </c>
      <c r="H78">
        <v>848.72084805653697</v>
      </c>
      <c r="I78">
        <v>73.901685885140694</v>
      </c>
      <c r="J78">
        <v>240188</v>
      </c>
      <c r="K78">
        <v>163</v>
      </c>
      <c r="L78">
        <v>776</v>
      </c>
      <c r="M78">
        <v>723</v>
      </c>
      <c r="N78">
        <v>846</v>
      </c>
    </row>
    <row r="79" spans="2:14" x14ac:dyDescent="0.25">
      <c r="B79">
        <v>81</v>
      </c>
      <c r="C79">
        <v>4</v>
      </c>
      <c r="D79">
        <v>2937.1399427229899</v>
      </c>
      <c r="E79">
        <v>1107</v>
      </c>
      <c r="F79">
        <v>1136</v>
      </c>
      <c r="G79">
        <v>29</v>
      </c>
      <c r="H79">
        <v>1125</v>
      </c>
      <c r="I79">
        <v>12.062338081814801</v>
      </c>
      <c r="J79">
        <v>4500</v>
      </c>
      <c r="K79">
        <v>3</v>
      </c>
      <c r="L79">
        <v>1136</v>
      </c>
      <c r="M79">
        <v>1107</v>
      </c>
      <c r="N79">
        <v>1121</v>
      </c>
    </row>
    <row r="80" spans="2:14" x14ac:dyDescent="0.25">
      <c r="B80">
        <v>82</v>
      </c>
      <c r="C80">
        <v>4</v>
      </c>
      <c r="D80">
        <v>2937.1399427229899</v>
      </c>
      <c r="E80">
        <v>889</v>
      </c>
      <c r="F80">
        <v>903</v>
      </c>
      <c r="G80">
        <v>14</v>
      </c>
      <c r="H80">
        <v>896</v>
      </c>
      <c r="I80">
        <v>5.1478150704935004</v>
      </c>
      <c r="J80">
        <v>3584</v>
      </c>
      <c r="K80">
        <v>4</v>
      </c>
      <c r="L80">
        <v>889</v>
      </c>
      <c r="M80">
        <v>889</v>
      </c>
      <c r="N80">
        <v>894</v>
      </c>
    </row>
    <row r="81" spans="2:14" x14ac:dyDescent="0.25">
      <c r="B81">
        <v>83</v>
      </c>
      <c r="C81">
        <v>3</v>
      </c>
      <c r="D81">
        <v>2202.8549570422401</v>
      </c>
      <c r="E81">
        <v>808</v>
      </c>
      <c r="F81">
        <v>823</v>
      </c>
      <c r="G81">
        <v>15</v>
      </c>
      <c r="H81">
        <v>815.66666666666595</v>
      </c>
      <c r="I81">
        <v>6.1282587702855196</v>
      </c>
      <c r="J81">
        <v>2447</v>
      </c>
      <c r="K81">
        <v>3</v>
      </c>
      <c r="L81">
        <v>808</v>
      </c>
      <c r="M81">
        <v>808</v>
      </c>
      <c r="N81">
        <v>816</v>
      </c>
    </row>
    <row r="82" spans="2:14" x14ac:dyDescent="0.25">
      <c r="B82">
        <v>84</v>
      </c>
      <c r="C82">
        <v>2</v>
      </c>
      <c r="D82">
        <v>1468.5699713614899</v>
      </c>
      <c r="E82">
        <v>796</v>
      </c>
      <c r="F82">
        <v>803</v>
      </c>
      <c r="G82">
        <v>7</v>
      </c>
      <c r="H82">
        <v>799.5</v>
      </c>
      <c r="I82">
        <v>3.5</v>
      </c>
      <c r="J82">
        <v>1599</v>
      </c>
      <c r="K82">
        <v>2</v>
      </c>
      <c r="L82">
        <v>796</v>
      </c>
      <c r="M82">
        <v>796</v>
      </c>
      <c r="N82">
        <v>796</v>
      </c>
    </row>
    <row r="83" spans="2:14" x14ac:dyDescent="0.25">
      <c r="B83">
        <v>85</v>
      </c>
      <c r="C83">
        <v>354</v>
      </c>
      <c r="D83">
        <v>259936.88493098499</v>
      </c>
      <c r="E83">
        <v>411</v>
      </c>
      <c r="F83">
        <v>659</v>
      </c>
      <c r="G83">
        <v>248</v>
      </c>
      <c r="H83">
        <v>512.07909604519705</v>
      </c>
      <c r="I83">
        <v>66.466970373225806</v>
      </c>
      <c r="J83">
        <v>181276</v>
      </c>
      <c r="K83">
        <v>170</v>
      </c>
      <c r="L83">
        <v>411</v>
      </c>
      <c r="M83">
        <v>420</v>
      </c>
      <c r="N83">
        <v>516</v>
      </c>
    </row>
    <row r="84" spans="2:14" x14ac:dyDescent="0.25">
      <c r="B84">
        <v>86</v>
      </c>
      <c r="C84">
        <v>5</v>
      </c>
      <c r="D84">
        <v>3671.4249284037401</v>
      </c>
      <c r="E84">
        <v>805</v>
      </c>
      <c r="F84">
        <v>819</v>
      </c>
      <c r="G84">
        <v>14</v>
      </c>
      <c r="H84">
        <v>813.39999999999895</v>
      </c>
      <c r="I84">
        <v>5.0833060108591903</v>
      </c>
      <c r="J84">
        <v>4067</v>
      </c>
      <c r="K84">
        <v>5</v>
      </c>
      <c r="L84">
        <v>805</v>
      </c>
      <c r="M84">
        <v>805</v>
      </c>
      <c r="N84">
        <v>814</v>
      </c>
    </row>
    <row r="85" spans="2:14" x14ac:dyDescent="0.25">
      <c r="B85">
        <v>87</v>
      </c>
      <c r="C85">
        <v>520</v>
      </c>
      <c r="D85">
        <v>381828.19255398901</v>
      </c>
      <c r="E85">
        <v>576</v>
      </c>
      <c r="F85">
        <v>915</v>
      </c>
      <c r="G85">
        <v>339</v>
      </c>
      <c r="H85">
        <v>776.33076923076896</v>
      </c>
      <c r="I85">
        <v>79.885821256777504</v>
      </c>
      <c r="J85">
        <v>403692</v>
      </c>
      <c r="K85">
        <v>232</v>
      </c>
      <c r="L85">
        <v>824</v>
      </c>
      <c r="M85">
        <v>576</v>
      </c>
      <c r="N85">
        <v>784</v>
      </c>
    </row>
    <row r="86" spans="2:14" x14ac:dyDescent="0.25">
      <c r="B86">
        <v>88</v>
      </c>
      <c r="C86">
        <v>40</v>
      </c>
      <c r="D86">
        <v>29371.399427229899</v>
      </c>
      <c r="E86">
        <v>826</v>
      </c>
      <c r="F86">
        <v>925</v>
      </c>
      <c r="G86">
        <v>99</v>
      </c>
      <c r="H86">
        <v>876.42499999999905</v>
      </c>
      <c r="I86">
        <v>21.9737200992471</v>
      </c>
      <c r="J86">
        <v>35057</v>
      </c>
      <c r="K86">
        <v>34</v>
      </c>
      <c r="L86">
        <v>880</v>
      </c>
      <c r="M86">
        <v>826</v>
      </c>
      <c r="N86">
        <v>880</v>
      </c>
    </row>
    <row r="87" spans="2:14" x14ac:dyDescent="0.25">
      <c r="B87">
        <v>89</v>
      </c>
      <c r="C87">
        <v>1</v>
      </c>
      <c r="D87">
        <v>734.28498568074895</v>
      </c>
      <c r="E87">
        <v>452</v>
      </c>
      <c r="F87">
        <v>452</v>
      </c>
      <c r="G87">
        <v>0</v>
      </c>
      <c r="H87">
        <v>452</v>
      </c>
      <c r="I87">
        <v>0</v>
      </c>
      <c r="J87">
        <v>452</v>
      </c>
      <c r="K87">
        <v>1</v>
      </c>
      <c r="L87">
        <v>452</v>
      </c>
      <c r="M87">
        <v>452</v>
      </c>
      <c r="N87">
        <v>452</v>
      </c>
    </row>
    <row r="88" spans="2:14" x14ac:dyDescent="0.25">
      <c r="B88">
        <v>90</v>
      </c>
      <c r="C88">
        <v>2</v>
      </c>
      <c r="D88">
        <v>1468.5699713614899</v>
      </c>
      <c r="E88">
        <v>526</v>
      </c>
      <c r="F88">
        <v>538</v>
      </c>
      <c r="G88">
        <v>12</v>
      </c>
      <c r="H88">
        <v>532</v>
      </c>
      <c r="I88">
        <v>6</v>
      </c>
      <c r="J88">
        <v>1064</v>
      </c>
      <c r="K88">
        <v>2</v>
      </c>
      <c r="L88">
        <v>526</v>
      </c>
      <c r="M88">
        <v>526</v>
      </c>
      <c r="N88">
        <v>526</v>
      </c>
    </row>
    <row r="89" spans="2:14" x14ac:dyDescent="0.25">
      <c r="B89">
        <v>91</v>
      </c>
      <c r="C89">
        <v>31</v>
      </c>
      <c r="D89">
        <v>22762.8345561032</v>
      </c>
      <c r="E89">
        <v>776</v>
      </c>
      <c r="F89">
        <v>848</v>
      </c>
      <c r="G89">
        <v>72</v>
      </c>
      <c r="H89">
        <v>808.22580645161202</v>
      </c>
      <c r="I89">
        <v>17.136472474395699</v>
      </c>
      <c r="J89">
        <v>25055</v>
      </c>
      <c r="K89">
        <v>21</v>
      </c>
      <c r="L89">
        <v>800</v>
      </c>
      <c r="M89">
        <v>776</v>
      </c>
      <c r="N89">
        <v>808</v>
      </c>
    </row>
    <row r="90" spans="2:14" x14ac:dyDescent="0.25">
      <c r="B90">
        <v>92</v>
      </c>
      <c r="C90">
        <v>16</v>
      </c>
      <c r="D90">
        <v>11748.559770891899</v>
      </c>
      <c r="E90">
        <v>751</v>
      </c>
      <c r="F90">
        <v>782</v>
      </c>
      <c r="G90">
        <v>31</v>
      </c>
      <c r="H90">
        <v>764</v>
      </c>
      <c r="I90">
        <v>9.11729126440523</v>
      </c>
      <c r="J90">
        <v>12224</v>
      </c>
      <c r="K90">
        <v>12</v>
      </c>
      <c r="L90">
        <v>761</v>
      </c>
      <c r="M90">
        <v>751</v>
      </c>
      <c r="N90">
        <v>761</v>
      </c>
    </row>
    <row r="91" spans="2:14" x14ac:dyDescent="0.25">
      <c r="B91">
        <v>93</v>
      </c>
      <c r="C91">
        <v>1</v>
      </c>
      <c r="D91">
        <v>734.28498568074895</v>
      </c>
      <c r="E91">
        <v>872</v>
      </c>
      <c r="F91">
        <v>872</v>
      </c>
      <c r="G91">
        <v>0</v>
      </c>
      <c r="H91">
        <v>872</v>
      </c>
      <c r="I91">
        <v>0</v>
      </c>
      <c r="J91">
        <v>872</v>
      </c>
      <c r="K91">
        <v>1</v>
      </c>
      <c r="L91">
        <v>872</v>
      </c>
      <c r="M91">
        <v>872</v>
      </c>
      <c r="N91">
        <v>872</v>
      </c>
    </row>
    <row r="92" spans="2:14" x14ac:dyDescent="0.25">
      <c r="B92">
        <v>94</v>
      </c>
      <c r="C92">
        <v>257</v>
      </c>
      <c r="D92">
        <v>188711.24131995201</v>
      </c>
      <c r="E92">
        <v>623</v>
      </c>
      <c r="F92">
        <v>862</v>
      </c>
      <c r="G92">
        <v>239</v>
      </c>
      <c r="H92">
        <v>730.48249027237296</v>
      </c>
      <c r="I92">
        <v>67.155669415579595</v>
      </c>
      <c r="J92">
        <v>187734</v>
      </c>
      <c r="K92">
        <v>149</v>
      </c>
      <c r="L92">
        <v>693</v>
      </c>
      <c r="M92">
        <v>623</v>
      </c>
      <c r="N92">
        <v>719</v>
      </c>
    </row>
    <row r="93" spans="2:14" x14ac:dyDescent="0.25">
      <c r="B93">
        <v>95</v>
      </c>
      <c r="C93">
        <v>37</v>
      </c>
      <c r="D93">
        <v>27168.544470187699</v>
      </c>
      <c r="E93">
        <v>465</v>
      </c>
      <c r="F93">
        <v>545</v>
      </c>
      <c r="G93">
        <v>80</v>
      </c>
      <c r="H93">
        <v>485.29729729729701</v>
      </c>
      <c r="I93">
        <v>23.502575896622499</v>
      </c>
      <c r="J93">
        <v>17956</v>
      </c>
      <c r="K93">
        <v>24</v>
      </c>
      <c r="L93">
        <v>470</v>
      </c>
      <c r="M93">
        <v>466</v>
      </c>
      <c r="N93">
        <v>474</v>
      </c>
    </row>
    <row r="94" spans="2:14" x14ac:dyDescent="0.25">
      <c r="B94">
        <v>96</v>
      </c>
      <c r="C94">
        <v>23</v>
      </c>
      <c r="D94">
        <v>16888.554670657199</v>
      </c>
      <c r="E94">
        <v>459</v>
      </c>
      <c r="F94">
        <v>501</v>
      </c>
      <c r="G94">
        <v>42</v>
      </c>
      <c r="H94">
        <v>482.434782608695</v>
      </c>
      <c r="I94">
        <v>12.6931206529074</v>
      </c>
      <c r="J94">
        <v>11096</v>
      </c>
      <c r="K94">
        <v>18</v>
      </c>
      <c r="L94">
        <v>466</v>
      </c>
      <c r="M94">
        <v>459</v>
      </c>
      <c r="N94">
        <v>484</v>
      </c>
    </row>
    <row r="95" spans="2:14" x14ac:dyDescent="0.25">
      <c r="B95">
        <v>97</v>
      </c>
      <c r="C95">
        <v>231</v>
      </c>
      <c r="D95">
        <v>169619.83169225301</v>
      </c>
      <c r="E95">
        <v>817</v>
      </c>
      <c r="F95">
        <v>938</v>
      </c>
      <c r="G95">
        <v>121</v>
      </c>
      <c r="H95">
        <v>883.66666666666595</v>
      </c>
      <c r="I95">
        <v>29.030461187651099</v>
      </c>
      <c r="J95">
        <v>204127</v>
      </c>
      <c r="K95">
        <v>92</v>
      </c>
      <c r="L95">
        <v>925</v>
      </c>
      <c r="M95">
        <v>817</v>
      </c>
      <c r="N95">
        <v>880</v>
      </c>
    </row>
    <row r="96" spans="2:14" x14ac:dyDescent="0.25">
      <c r="B96">
        <v>98</v>
      </c>
      <c r="C96">
        <v>57</v>
      </c>
      <c r="D96">
        <v>41854.244183802701</v>
      </c>
      <c r="E96">
        <v>471</v>
      </c>
      <c r="F96">
        <v>533</v>
      </c>
      <c r="G96">
        <v>62</v>
      </c>
      <c r="H96">
        <v>506.63157894736798</v>
      </c>
      <c r="I96">
        <v>17.7374928299602</v>
      </c>
      <c r="J96">
        <v>28878</v>
      </c>
      <c r="K96">
        <v>38</v>
      </c>
      <c r="L96">
        <v>475</v>
      </c>
      <c r="M96">
        <v>471</v>
      </c>
      <c r="N96">
        <v>510</v>
      </c>
    </row>
    <row r="97" spans="2:14" x14ac:dyDescent="0.25">
      <c r="B97">
        <v>99</v>
      </c>
      <c r="C97">
        <v>15</v>
      </c>
      <c r="D97">
        <v>11014.274785211201</v>
      </c>
      <c r="E97">
        <v>529</v>
      </c>
      <c r="F97">
        <v>563</v>
      </c>
      <c r="G97">
        <v>34</v>
      </c>
      <c r="H97">
        <v>553.46666666666601</v>
      </c>
      <c r="I97">
        <v>7.7620157748418004</v>
      </c>
      <c r="J97">
        <v>8302</v>
      </c>
      <c r="K97">
        <v>11</v>
      </c>
      <c r="L97">
        <v>555</v>
      </c>
      <c r="M97">
        <v>529</v>
      </c>
      <c r="N97">
        <v>555</v>
      </c>
    </row>
    <row r="98" spans="2:14" x14ac:dyDescent="0.25">
      <c r="B98">
        <v>100</v>
      </c>
      <c r="C98">
        <v>98</v>
      </c>
      <c r="D98">
        <v>71959.928596713406</v>
      </c>
      <c r="E98">
        <v>441</v>
      </c>
      <c r="F98">
        <v>523</v>
      </c>
      <c r="G98">
        <v>82</v>
      </c>
      <c r="H98">
        <v>490.18367346938697</v>
      </c>
      <c r="I98">
        <v>16.754132562869401</v>
      </c>
      <c r="J98">
        <v>48038</v>
      </c>
      <c r="K98">
        <v>51</v>
      </c>
      <c r="L98">
        <v>501</v>
      </c>
      <c r="M98">
        <v>458</v>
      </c>
      <c r="N98">
        <v>491</v>
      </c>
    </row>
    <row r="99" spans="2:14" x14ac:dyDescent="0.25">
      <c r="B99">
        <v>101</v>
      </c>
      <c r="C99">
        <v>4</v>
      </c>
      <c r="D99">
        <v>2937.1399427229899</v>
      </c>
      <c r="E99">
        <v>463</v>
      </c>
      <c r="F99">
        <v>477</v>
      </c>
      <c r="G99">
        <v>14</v>
      </c>
      <c r="H99">
        <v>471.5</v>
      </c>
      <c r="I99">
        <v>5.1720402163942998</v>
      </c>
      <c r="J99">
        <v>1886</v>
      </c>
      <c r="K99">
        <v>3</v>
      </c>
      <c r="L99">
        <v>473</v>
      </c>
      <c r="M99">
        <v>463</v>
      </c>
      <c r="N99">
        <v>473</v>
      </c>
    </row>
    <row r="100" spans="2:14" x14ac:dyDescent="0.25">
      <c r="B100">
        <v>102</v>
      </c>
      <c r="C100">
        <v>211</v>
      </c>
      <c r="D100">
        <v>154934.131978638</v>
      </c>
      <c r="E100">
        <v>427</v>
      </c>
      <c r="F100">
        <v>493</v>
      </c>
      <c r="G100">
        <v>66</v>
      </c>
      <c r="H100">
        <v>446.0663507109</v>
      </c>
      <c r="I100">
        <v>15.725589838929</v>
      </c>
      <c r="J100">
        <v>94120</v>
      </c>
      <c r="K100">
        <v>54</v>
      </c>
      <c r="L100">
        <v>434</v>
      </c>
      <c r="M100">
        <v>427</v>
      </c>
      <c r="N100">
        <v>439</v>
      </c>
    </row>
    <row r="101" spans="2:14" x14ac:dyDescent="0.25">
      <c r="B101">
        <v>103</v>
      </c>
      <c r="C101">
        <v>9</v>
      </c>
      <c r="D101">
        <v>6608.5648711267404</v>
      </c>
      <c r="E101">
        <v>486</v>
      </c>
      <c r="F101">
        <v>527</v>
      </c>
      <c r="G101">
        <v>41</v>
      </c>
      <c r="H101">
        <v>509.33333333333297</v>
      </c>
      <c r="I101">
        <v>11.633285577743401</v>
      </c>
      <c r="J101">
        <v>4584</v>
      </c>
      <c r="K101">
        <v>9</v>
      </c>
      <c r="L101">
        <v>486</v>
      </c>
      <c r="M101">
        <v>486</v>
      </c>
      <c r="N101">
        <v>508</v>
      </c>
    </row>
    <row r="102" spans="2:14" x14ac:dyDescent="0.25">
      <c r="B102">
        <v>104</v>
      </c>
      <c r="C102">
        <v>100</v>
      </c>
      <c r="D102">
        <v>73428.498568074894</v>
      </c>
      <c r="E102">
        <v>522</v>
      </c>
      <c r="F102">
        <v>635</v>
      </c>
      <c r="G102">
        <v>113</v>
      </c>
      <c r="H102">
        <v>568.55999999999904</v>
      </c>
      <c r="I102">
        <v>29.2821857107703</v>
      </c>
      <c r="J102">
        <v>56856</v>
      </c>
      <c r="K102">
        <v>60</v>
      </c>
      <c r="L102">
        <v>573</v>
      </c>
      <c r="M102">
        <v>522</v>
      </c>
      <c r="N102">
        <v>563</v>
      </c>
    </row>
    <row r="103" spans="2:14" x14ac:dyDescent="0.25">
      <c r="B103">
        <v>105</v>
      </c>
      <c r="C103">
        <v>1</v>
      </c>
      <c r="D103">
        <v>734.28498568074895</v>
      </c>
      <c r="E103">
        <v>455</v>
      </c>
      <c r="F103">
        <v>455</v>
      </c>
      <c r="G103">
        <v>0</v>
      </c>
      <c r="H103">
        <v>455</v>
      </c>
      <c r="I103">
        <v>0</v>
      </c>
      <c r="J103">
        <v>455</v>
      </c>
      <c r="K103">
        <v>1</v>
      </c>
      <c r="L103">
        <v>455</v>
      </c>
      <c r="M103">
        <v>455</v>
      </c>
      <c r="N103">
        <v>455</v>
      </c>
    </row>
    <row r="104" spans="2:14" x14ac:dyDescent="0.25">
      <c r="B104">
        <v>106</v>
      </c>
      <c r="C104">
        <v>7</v>
      </c>
      <c r="D104">
        <v>5139.99489976524</v>
      </c>
      <c r="E104">
        <v>449</v>
      </c>
      <c r="F104">
        <v>467</v>
      </c>
      <c r="G104">
        <v>18</v>
      </c>
      <c r="H104">
        <v>456.71428571428498</v>
      </c>
      <c r="I104">
        <v>5.2566769979935</v>
      </c>
      <c r="J104">
        <v>3197</v>
      </c>
      <c r="K104">
        <v>6</v>
      </c>
      <c r="L104">
        <v>457</v>
      </c>
      <c r="M104">
        <v>449</v>
      </c>
      <c r="N104">
        <v>457</v>
      </c>
    </row>
    <row r="105" spans="2:14" x14ac:dyDescent="0.25">
      <c r="B105">
        <v>107</v>
      </c>
      <c r="C105">
        <v>6</v>
      </c>
      <c r="D105">
        <v>4405.7099140844903</v>
      </c>
      <c r="E105">
        <v>433</v>
      </c>
      <c r="F105">
        <v>442</v>
      </c>
      <c r="G105">
        <v>9</v>
      </c>
      <c r="H105">
        <v>437.166666666666</v>
      </c>
      <c r="I105">
        <v>3.0230595245340299</v>
      </c>
      <c r="J105">
        <v>2623</v>
      </c>
      <c r="K105">
        <v>6</v>
      </c>
      <c r="L105">
        <v>433</v>
      </c>
      <c r="M105">
        <v>433</v>
      </c>
      <c r="N105">
        <v>437</v>
      </c>
    </row>
    <row r="106" spans="2:14" x14ac:dyDescent="0.25">
      <c r="B106">
        <v>108</v>
      </c>
      <c r="C106">
        <v>270</v>
      </c>
      <c r="D106">
        <v>198256.946133802</v>
      </c>
      <c r="E106">
        <v>445</v>
      </c>
      <c r="F106">
        <v>499</v>
      </c>
      <c r="G106">
        <v>54</v>
      </c>
      <c r="H106">
        <v>462.11111111111097</v>
      </c>
      <c r="I106">
        <v>10.7704442404118</v>
      </c>
      <c r="J106">
        <v>124770</v>
      </c>
      <c r="K106">
        <v>43</v>
      </c>
      <c r="L106">
        <v>457</v>
      </c>
      <c r="M106">
        <v>463</v>
      </c>
      <c r="N106">
        <v>459</v>
      </c>
    </row>
    <row r="107" spans="2:14" x14ac:dyDescent="0.25">
      <c r="B107">
        <v>109</v>
      </c>
      <c r="C107">
        <v>22</v>
      </c>
      <c r="D107">
        <v>16154.2696849764</v>
      </c>
      <c r="E107">
        <v>428</v>
      </c>
      <c r="F107">
        <v>437</v>
      </c>
      <c r="G107">
        <v>9</v>
      </c>
      <c r="H107">
        <v>432.45454545454498</v>
      </c>
      <c r="I107">
        <v>2.3105936412983801</v>
      </c>
      <c r="J107">
        <v>9514</v>
      </c>
      <c r="K107">
        <v>10</v>
      </c>
      <c r="L107">
        <v>433</v>
      </c>
      <c r="M107">
        <v>428</v>
      </c>
      <c r="N107">
        <v>433</v>
      </c>
    </row>
    <row r="108" spans="2:14" x14ac:dyDescent="0.25">
      <c r="B108">
        <v>110</v>
      </c>
      <c r="C108">
        <v>49</v>
      </c>
      <c r="D108">
        <v>35979.964298356703</v>
      </c>
      <c r="E108">
        <v>427</v>
      </c>
      <c r="F108">
        <v>453</v>
      </c>
      <c r="G108">
        <v>26</v>
      </c>
      <c r="H108">
        <v>430.46938775510199</v>
      </c>
      <c r="I108">
        <v>4.3335522536772197</v>
      </c>
      <c r="J108">
        <v>21093</v>
      </c>
      <c r="K108">
        <v>11</v>
      </c>
      <c r="L108">
        <v>428</v>
      </c>
      <c r="M108">
        <v>427</v>
      </c>
      <c r="N108">
        <v>429</v>
      </c>
    </row>
    <row r="109" spans="2:14" x14ac:dyDescent="0.25">
      <c r="B109">
        <v>111</v>
      </c>
      <c r="C109">
        <v>13</v>
      </c>
      <c r="D109">
        <v>9545.7048138497303</v>
      </c>
      <c r="E109">
        <v>427</v>
      </c>
      <c r="F109">
        <v>439</v>
      </c>
      <c r="G109">
        <v>12</v>
      </c>
      <c r="H109">
        <v>432.30769230769198</v>
      </c>
      <c r="I109">
        <v>4.3391707003582303</v>
      </c>
      <c r="J109">
        <v>5620</v>
      </c>
      <c r="K109">
        <v>8</v>
      </c>
      <c r="L109">
        <v>428</v>
      </c>
      <c r="M109">
        <v>430</v>
      </c>
      <c r="N109">
        <v>433</v>
      </c>
    </row>
    <row r="110" spans="2:14" x14ac:dyDescent="0.25">
      <c r="B110">
        <v>112</v>
      </c>
      <c r="C110">
        <v>132</v>
      </c>
      <c r="D110">
        <v>96925.618109858799</v>
      </c>
      <c r="E110">
        <v>422</v>
      </c>
      <c r="F110">
        <v>439</v>
      </c>
      <c r="G110">
        <v>17</v>
      </c>
      <c r="H110">
        <v>432.49242424242402</v>
      </c>
      <c r="I110">
        <v>3.7325273997271098</v>
      </c>
      <c r="J110">
        <v>57089</v>
      </c>
      <c r="K110">
        <v>15</v>
      </c>
      <c r="L110">
        <v>429</v>
      </c>
      <c r="M110">
        <v>422</v>
      </c>
      <c r="N110">
        <v>432</v>
      </c>
    </row>
    <row r="111" spans="2:14" x14ac:dyDescent="0.25">
      <c r="B111">
        <v>113</v>
      </c>
      <c r="C111">
        <v>122</v>
      </c>
      <c r="D111">
        <v>89582.768253051298</v>
      </c>
      <c r="E111">
        <v>419</v>
      </c>
      <c r="F111">
        <v>451</v>
      </c>
      <c r="G111">
        <v>32</v>
      </c>
      <c r="H111">
        <v>430.26229508196701</v>
      </c>
      <c r="I111">
        <v>6.18804145329341</v>
      </c>
      <c r="J111">
        <v>52492</v>
      </c>
      <c r="K111">
        <v>25</v>
      </c>
      <c r="L111">
        <v>426</v>
      </c>
      <c r="M111">
        <v>419</v>
      </c>
      <c r="N111">
        <v>430</v>
      </c>
    </row>
    <row r="112" spans="2:14" x14ac:dyDescent="0.25">
      <c r="B112">
        <v>114</v>
      </c>
      <c r="C112">
        <v>43</v>
      </c>
      <c r="D112">
        <v>31574.254384272201</v>
      </c>
      <c r="E112">
        <v>417</v>
      </c>
      <c r="F112">
        <v>429</v>
      </c>
      <c r="G112">
        <v>12</v>
      </c>
      <c r="H112">
        <v>420.65116279069701</v>
      </c>
      <c r="I112">
        <v>3.0718808792478201</v>
      </c>
      <c r="J112">
        <v>18088</v>
      </c>
      <c r="K112">
        <v>11</v>
      </c>
      <c r="L112">
        <v>419</v>
      </c>
      <c r="M112">
        <v>417</v>
      </c>
      <c r="N112">
        <v>419</v>
      </c>
    </row>
    <row r="113" spans="2:14" x14ac:dyDescent="0.25">
      <c r="B113">
        <v>115</v>
      </c>
      <c r="C113">
        <v>199</v>
      </c>
      <c r="D113">
        <v>146122.71215046899</v>
      </c>
      <c r="E113">
        <v>422</v>
      </c>
      <c r="F113">
        <v>449</v>
      </c>
      <c r="G113">
        <v>27</v>
      </c>
      <c r="H113">
        <v>427.713567839196</v>
      </c>
      <c r="I113">
        <v>4.0104595451099598</v>
      </c>
      <c r="J113">
        <v>85115</v>
      </c>
      <c r="K113">
        <v>19</v>
      </c>
      <c r="L113">
        <v>428</v>
      </c>
      <c r="M113">
        <v>436</v>
      </c>
      <c r="N113">
        <v>428</v>
      </c>
    </row>
    <row r="114" spans="2:14" x14ac:dyDescent="0.25">
      <c r="B114">
        <v>116</v>
      </c>
      <c r="C114">
        <v>21</v>
      </c>
      <c r="D114">
        <v>15419.984699295699</v>
      </c>
      <c r="E114">
        <v>418</v>
      </c>
      <c r="F114">
        <v>431</v>
      </c>
      <c r="G114">
        <v>13</v>
      </c>
      <c r="H114">
        <v>420.28571428571399</v>
      </c>
      <c r="I114">
        <v>3.1493439550084501</v>
      </c>
      <c r="J114">
        <v>8826</v>
      </c>
      <c r="K114">
        <v>7</v>
      </c>
      <c r="L114">
        <v>419</v>
      </c>
      <c r="M114">
        <v>422</v>
      </c>
      <c r="N114">
        <v>419</v>
      </c>
    </row>
    <row r="115" spans="2:14" x14ac:dyDescent="0.25">
      <c r="B115">
        <v>117</v>
      </c>
      <c r="C115">
        <v>25</v>
      </c>
      <c r="D115">
        <v>18357.124642018702</v>
      </c>
      <c r="E115">
        <v>419</v>
      </c>
      <c r="F115">
        <v>429</v>
      </c>
      <c r="G115">
        <v>10</v>
      </c>
      <c r="H115">
        <v>424.83999999999901</v>
      </c>
      <c r="I115">
        <v>2.9213695418439301</v>
      </c>
      <c r="J115">
        <v>10621</v>
      </c>
      <c r="K115">
        <v>10</v>
      </c>
      <c r="L115">
        <v>425</v>
      </c>
      <c r="M115">
        <v>423</v>
      </c>
      <c r="N115">
        <v>425</v>
      </c>
    </row>
    <row r="116" spans="2:14" x14ac:dyDescent="0.25">
      <c r="B116">
        <v>118</v>
      </c>
      <c r="C116">
        <v>98</v>
      </c>
      <c r="D116">
        <v>71959.928596713406</v>
      </c>
      <c r="E116">
        <v>425</v>
      </c>
      <c r="F116">
        <v>478</v>
      </c>
      <c r="G116">
        <v>53</v>
      </c>
      <c r="H116">
        <v>448.79591836734602</v>
      </c>
      <c r="I116">
        <v>14.7184177164186</v>
      </c>
      <c r="J116">
        <v>43982</v>
      </c>
      <c r="K116">
        <v>42</v>
      </c>
      <c r="L116">
        <v>437</v>
      </c>
      <c r="M116">
        <v>425</v>
      </c>
      <c r="N116">
        <v>445</v>
      </c>
    </row>
    <row r="117" spans="2:14" x14ac:dyDescent="0.25">
      <c r="B117">
        <v>119</v>
      </c>
      <c r="C117">
        <v>26</v>
      </c>
      <c r="D117">
        <v>19091.409627699399</v>
      </c>
      <c r="E117">
        <v>411</v>
      </c>
      <c r="F117">
        <v>445</v>
      </c>
      <c r="G117">
        <v>34</v>
      </c>
      <c r="H117">
        <v>418.30769230769198</v>
      </c>
      <c r="I117">
        <v>9.24774080838964</v>
      </c>
      <c r="J117">
        <v>10876</v>
      </c>
      <c r="K117">
        <v>14</v>
      </c>
      <c r="L117">
        <v>412</v>
      </c>
      <c r="M117">
        <v>415</v>
      </c>
      <c r="N117">
        <v>413</v>
      </c>
    </row>
    <row r="118" spans="2:14" x14ac:dyDescent="0.25">
      <c r="B118">
        <v>120</v>
      </c>
      <c r="C118">
        <v>9</v>
      </c>
      <c r="D118">
        <v>6608.5648711267404</v>
      </c>
      <c r="E118">
        <v>412</v>
      </c>
      <c r="F118">
        <v>426</v>
      </c>
      <c r="G118">
        <v>14</v>
      </c>
      <c r="H118">
        <v>419.11111111111097</v>
      </c>
      <c r="I118">
        <v>4.2542643820183796</v>
      </c>
      <c r="J118">
        <v>3772</v>
      </c>
      <c r="K118">
        <v>6</v>
      </c>
      <c r="L118">
        <v>415</v>
      </c>
      <c r="M118">
        <v>412</v>
      </c>
      <c r="N118">
        <v>419</v>
      </c>
    </row>
    <row r="119" spans="2:14" x14ac:dyDescent="0.25">
      <c r="B119">
        <v>121</v>
      </c>
      <c r="C119">
        <v>2</v>
      </c>
      <c r="D119">
        <v>1468.5699713614899</v>
      </c>
      <c r="E119">
        <v>438</v>
      </c>
      <c r="F119">
        <v>438</v>
      </c>
      <c r="G119">
        <v>0</v>
      </c>
      <c r="H119">
        <v>438</v>
      </c>
      <c r="I119">
        <v>0</v>
      </c>
      <c r="J119">
        <v>876</v>
      </c>
      <c r="K119">
        <v>1</v>
      </c>
      <c r="L119">
        <v>438</v>
      </c>
      <c r="M119">
        <v>438</v>
      </c>
      <c r="N119">
        <v>438</v>
      </c>
    </row>
    <row r="120" spans="2:14" x14ac:dyDescent="0.25">
      <c r="B120">
        <v>122</v>
      </c>
      <c r="C120">
        <v>202</v>
      </c>
      <c r="D120">
        <v>148325.56710751099</v>
      </c>
      <c r="E120">
        <v>422</v>
      </c>
      <c r="F120">
        <v>439</v>
      </c>
      <c r="G120">
        <v>17</v>
      </c>
      <c r="H120">
        <v>427.74257425742502</v>
      </c>
      <c r="I120">
        <v>2.5139352817646299</v>
      </c>
      <c r="J120">
        <v>86404</v>
      </c>
      <c r="K120">
        <v>13</v>
      </c>
      <c r="L120">
        <v>428</v>
      </c>
      <c r="M120">
        <v>425</v>
      </c>
      <c r="N120">
        <v>428</v>
      </c>
    </row>
    <row r="121" spans="2:14" x14ac:dyDescent="0.25">
      <c r="B121">
        <v>123</v>
      </c>
      <c r="C121">
        <v>55</v>
      </c>
      <c r="D121">
        <v>40385.674212441198</v>
      </c>
      <c r="E121">
        <v>417</v>
      </c>
      <c r="F121">
        <v>438</v>
      </c>
      <c r="G121">
        <v>21</v>
      </c>
      <c r="H121">
        <v>419.21818181818099</v>
      </c>
      <c r="I121">
        <v>2.9337590474981998</v>
      </c>
      <c r="J121">
        <v>23057</v>
      </c>
      <c r="K121">
        <v>8</v>
      </c>
      <c r="L121">
        <v>419</v>
      </c>
      <c r="M121">
        <v>423</v>
      </c>
      <c r="N121">
        <v>419</v>
      </c>
    </row>
    <row r="122" spans="2:14" x14ac:dyDescent="0.25">
      <c r="B122">
        <v>124</v>
      </c>
      <c r="C122">
        <v>1</v>
      </c>
      <c r="D122">
        <v>734.28498568074895</v>
      </c>
      <c r="E122">
        <v>415</v>
      </c>
      <c r="F122">
        <v>415</v>
      </c>
      <c r="G122">
        <v>0</v>
      </c>
      <c r="H122">
        <v>415</v>
      </c>
      <c r="I122">
        <v>0</v>
      </c>
      <c r="J122">
        <v>415</v>
      </c>
      <c r="K122">
        <v>1</v>
      </c>
      <c r="L122">
        <v>415</v>
      </c>
      <c r="M122">
        <v>415</v>
      </c>
      <c r="N122">
        <v>415</v>
      </c>
    </row>
    <row r="123" spans="2:14" x14ac:dyDescent="0.25">
      <c r="B123">
        <v>125</v>
      </c>
      <c r="C123">
        <v>90</v>
      </c>
      <c r="D123">
        <v>66085.648711267393</v>
      </c>
      <c r="E123">
        <v>630</v>
      </c>
      <c r="F123">
        <v>730</v>
      </c>
      <c r="G123">
        <v>100</v>
      </c>
      <c r="H123">
        <v>671.14444444444405</v>
      </c>
      <c r="I123">
        <v>25.4713613086066</v>
      </c>
      <c r="J123">
        <v>60403</v>
      </c>
      <c r="K123">
        <v>54</v>
      </c>
      <c r="L123">
        <v>653</v>
      </c>
      <c r="M123">
        <v>630</v>
      </c>
      <c r="N123">
        <v>667</v>
      </c>
    </row>
    <row r="124" spans="2:14" x14ac:dyDescent="0.25">
      <c r="B124">
        <v>126</v>
      </c>
      <c r="C124">
        <v>2</v>
      </c>
      <c r="D124">
        <v>1468.5699713614899</v>
      </c>
      <c r="E124">
        <v>1066</v>
      </c>
      <c r="F124">
        <v>1074</v>
      </c>
      <c r="G124">
        <v>8</v>
      </c>
      <c r="H124">
        <v>1070</v>
      </c>
      <c r="I124">
        <v>4</v>
      </c>
      <c r="J124">
        <v>2140</v>
      </c>
      <c r="K124">
        <v>2</v>
      </c>
      <c r="L124">
        <v>1066</v>
      </c>
      <c r="M124">
        <v>1066</v>
      </c>
      <c r="N124">
        <v>1066</v>
      </c>
    </row>
    <row r="125" spans="2:14" x14ac:dyDescent="0.25">
      <c r="B125">
        <v>127</v>
      </c>
      <c r="C125">
        <v>1</v>
      </c>
      <c r="D125">
        <v>734.28498568074895</v>
      </c>
      <c r="E125">
        <v>944</v>
      </c>
      <c r="F125">
        <v>944</v>
      </c>
      <c r="G125">
        <v>0</v>
      </c>
      <c r="H125">
        <v>944</v>
      </c>
      <c r="I125">
        <v>0</v>
      </c>
      <c r="J125">
        <v>944</v>
      </c>
      <c r="K125">
        <v>1</v>
      </c>
      <c r="L125">
        <v>944</v>
      </c>
      <c r="M125">
        <v>944</v>
      </c>
      <c r="N125">
        <v>944</v>
      </c>
    </row>
    <row r="126" spans="2:14" x14ac:dyDescent="0.25">
      <c r="B126">
        <v>128</v>
      </c>
      <c r="C126">
        <v>2</v>
      </c>
      <c r="D126">
        <v>1468.5699713614899</v>
      </c>
      <c r="E126">
        <v>918</v>
      </c>
      <c r="F126">
        <v>931</v>
      </c>
      <c r="G126">
        <v>13</v>
      </c>
      <c r="H126">
        <v>924.5</v>
      </c>
      <c r="I126">
        <v>6.5</v>
      </c>
      <c r="J126">
        <v>1849</v>
      </c>
      <c r="K126">
        <v>2</v>
      </c>
      <c r="L126">
        <v>918</v>
      </c>
      <c r="M126">
        <v>918</v>
      </c>
      <c r="N126">
        <v>918</v>
      </c>
    </row>
    <row r="127" spans="2:14" x14ac:dyDescent="0.25">
      <c r="B127">
        <v>129</v>
      </c>
      <c r="C127">
        <v>1</v>
      </c>
      <c r="D127">
        <v>734.28498568074895</v>
      </c>
      <c r="E127">
        <v>994</v>
      </c>
      <c r="F127">
        <v>994</v>
      </c>
      <c r="G127">
        <v>0</v>
      </c>
      <c r="H127">
        <v>994</v>
      </c>
      <c r="I127">
        <v>0</v>
      </c>
      <c r="J127">
        <v>994</v>
      </c>
      <c r="K127">
        <v>1</v>
      </c>
      <c r="L127">
        <v>994</v>
      </c>
      <c r="M127">
        <v>994</v>
      </c>
      <c r="N127">
        <v>994</v>
      </c>
    </row>
    <row r="128" spans="2:14" x14ac:dyDescent="0.25">
      <c r="B128">
        <v>130</v>
      </c>
      <c r="C128">
        <v>916</v>
      </c>
      <c r="D128">
        <v>672605.04688356596</v>
      </c>
      <c r="E128">
        <v>866</v>
      </c>
      <c r="F128">
        <v>1436</v>
      </c>
      <c r="G128">
        <v>570</v>
      </c>
      <c r="H128">
        <v>1164.7423580786001</v>
      </c>
      <c r="I128">
        <v>111.265836891061</v>
      </c>
      <c r="J128">
        <v>1066904</v>
      </c>
      <c r="K128">
        <v>359</v>
      </c>
      <c r="L128">
        <v>1106</v>
      </c>
      <c r="M128">
        <v>866</v>
      </c>
      <c r="N128">
        <v>1142</v>
      </c>
    </row>
    <row r="129" spans="2:14" x14ac:dyDescent="0.25">
      <c r="B129">
        <v>131</v>
      </c>
      <c r="C129">
        <v>1</v>
      </c>
      <c r="D129">
        <v>734.28498568074895</v>
      </c>
      <c r="E129">
        <v>916</v>
      </c>
      <c r="F129">
        <v>916</v>
      </c>
      <c r="G129">
        <v>0</v>
      </c>
      <c r="H129">
        <v>916</v>
      </c>
      <c r="I129">
        <v>0</v>
      </c>
      <c r="J129">
        <v>916</v>
      </c>
      <c r="K129">
        <v>1</v>
      </c>
      <c r="L129">
        <v>916</v>
      </c>
      <c r="M129">
        <v>916</v>
      </c>
      <c r="N129">
        <v>916</v>
      </c>
    </row>
    <row r="130" spans="2:14" x14ac:dyDescent="0.25">
      <c r="B130">
        <v>132</v>
      </c>
      <c r="C130">
        <v>9</v>
      </c>
      <c r="D130">
        <v>6608.5648711267404</v>
      </c>
      <c r="E130">
        <v>913</v>
      </c>
      <c r="F130">
        <v>935</v>
      </c>
      <c r="G130">
        <v>22</v>
      </c>
      <c r="H130">
        <v>927</v>
      </c>
      <c r="I130">
        <v>8.49836585598797</v>
      </c>
      <c r="J130">
        <v>8343</v>
      </c>
      <c r="K130">
        <v>7</v>
      </c>
      <c r="L130">
        <v>934</v>
      </c>
      <c r="M130">
        <v>913</v>
      </c>
      <c r="N130">
        <v>932</v>
      </c>
    </row>
    <row r="131" spans="2:14" x14ac:dyDescent="0.25">
      <c r="B131">
        <v>133</v>
      </c>
      <c r="C131">
        <v>1</v>
      </c>
      <c r="D131">
        <v>734.28498568074895</v>
      </c>
      <c r="E131">
        <v>859</v>
      </c>
      <c r="F131">
        <v>859</v>
      </c>
      <c r="G131">
        <v>0</v>
      </c>
      <c r="H131">
        <v>859</v>
      </c>
      <c r="I131">
        <v>0</v>
      </c>
      <c r="J131">
        <v>859</v>
      </c>
      <c r="K131">
        <v>1</v>
      </c>
      <c r="L131">
        <v>859</v>
      </c>
      <c r="M131">
        <v>859</v>
      </c>
      <c r="N131">
        <v>859</v>
      </c>
    </row>
    <row r="132" spans="2:14" x14ac:dyDescent="0.25">
      <c r="B132">
        <v>136</v>
      </c>
      <c r="C132">
        <v>2995</v>
      </c>
      <c r="D132">
        <v>2199183.5321138399</v>
      </c>
      <c r="E132">
        <v>1060</v>
      </c>
      <c r="F132">
        <v>2181</v>
      </c>
      <c r="G132">
        <v>1121</v>
      </c>
      <c r="H132">
        <v>1600.1328881469101</v>
      </c>
      <c r="I132">
        <v>233.535833108644</v>
      </c>
      <c r="J132">
        <v>4792398</v>
      </c>
      <c r="K132">
        <v>902</v>
      </c>
      <c r="L132">
        <v>1618</v>
      </c>
      <c r="M132">
        <v>1060</v>
      </c>
      <c r="N132">
        <v>1604</v>
      </c>
    </row>
    <row r="133" spans="2:14" x14ac:dyDescent="0.25">
      <c r="B133">
        <v>137</v>
      </c>
      <c r="C133">
        <v>2104</v>
      </c>
      <c r="D133">
        <v>1544935.6098722899</v>
      </c>
      <c r="E133">
        <v>1211</v>
      </c>
      <c r="F133">
        <v>1696</v>
      </c>
      <c r="G133">
        <v>485</v>
      </c>
      <c r="H133">
        <v>1459.8678707224301</v>
      </c>
      <c r="I133">
        <v>111.752053740582</v>
      </c>
      <c r="J133">
        <v>3071562</v>
      </c>
      <c r="K133">
        <v>451</v>
      </c>
      <c r="L133">
        <v>1463</v>
      </c>
      <c r="M133">
        <v>1211</v>
      </c>
      <c r="N133">
        <v>1459</v>
      </c>
    </row>
    <row r="134" spans="2:14" x14ac:dyDescent="0.25">
      <c r="B134">
        <v>138</v>
      </c>
      <c r="C134">
        <v>1</v>
      </c>
      <c r="D134">
        <v>734.28498568074895</v>
      </c>
      <c r="E134">
        <v>1169</v>
      </c>
      <c r="F134">
        <v>1169</v>
      </c>
      <c r="G134">
        <v>0</v>
      </c>
      <c r="H134">
        <v>1169</v>
      </c>
      <c r="I134">
        <v>0</v>
      </c>
      <c r="J134">
        <v>1169</v>
      </c>
      <c r="K134">
        <v>1</v>
      </c>
      <c r="L134">
        <v>1169</v>
      </c>
      <c r="M134">
        <v>1169</v>
      </c>
      <c r="N134">
        <v>1169</v>
      </c>
    </row>
    <row r="135" spans="2:14" x14ac:dyDescent="0.25">
      <c r="B135">
        <v>139</v>
      </c>
      <c r="C135">
        <v>5149</v>
      </c>
      <c r="D135">
        <v>3780833.39127017</v>
      </c>
      <c r="E135">
        <v>698</v>
      </c>
      <c r="F135">
        <v>1902</v>
      </c>
      <c r="G135">
        <v>1204</v>
      </c>
      <c r="H135">
        <v>1273.37114002718</v>
      </c>
      <c r="I135">
        <v>250.059522823333</v>
      </c>
      <c r="J135">
        <v>6556588</v>
      </c>
      <c r="K135">
        <v>1011</v>
      </c>
      <c r="L135">
        <v>1099</v>
      </c>
      <c r="M135">
        <v>698</v>
      </c>
      <c r="N135">
        <v>1240</v>
      </c>
    </row>
    <row r="136" spans="2:14" x14ac:dyDescent="0.25">
      <c r="B136">
        <v>140</v>
      </c>
      <c r="C136">
        <v>3226</v>
      </c>
      <c r="D136">
        <v>2368803.3638060899</v>
      </c>
      <c r="E136">
        <v>1051</v>
      </c>
      <c r="F136">
        <v>1755</v>
      </c>
      <c r="G136">
        <v>704</v>
      </c>
      <c r="H136">
        <v>1377.8738375697401</v>
      </c>
      <c r="I136">
        <v>172.093383266563</v>
      </c>
      <c r="J136">
        <v>4445021</v>
      </c>
      <c r="K136">
        <v>657</v>
      </c>
      <c r="L136">
        <v>1224</v>
      </c>
      <c r="M136">
        <v>1062</v>
      </c>
      <c r="N136">
        <v>1362</v>
      </c>
    </row>
    <row r="137" spans="2:14" x14ac:dyDescent="0.25">
      <c r="B137">
        <v>141</v>
      </c>
      <c r="C137">
        <v>37</v>
      </c>
      <c r="D137">
        <v>27168.544470187699</v>
      </c>
      <c r="E137">
        <v>1500</v>
      </c>
      <c r="F137">
        <v>1570</v>
      </c>
      <c r="G137">
        <v>70</v>
      </c>
      <c r="H137">
        <v>1528</v>
      </c>
      <c r="I137">
        <v>17.420087814344001</v>
      </c>
      <c r="J137">
        <v>56536</v>
      </c>
      <c r="K137">
        <v>23</v>
      </c>
      <c r="L137">
        <v>1518</v>
      </c>
      <c r="M137">
        <v>1500</v>
      </c>
      <c r="N137">
        <v>1523</v>
      </c>
    </row>
    <row r="138" spans="2:14" x14ac:dyDescent="0.25">
      <c r="B138">
        <v>142</v>
      </c>
      <c r="C138">
        <v>53</v>
      </c>
      <c r="D138">
        <v>38917.104241079702</v>
      </c>
      <c r="E138">
        <v>1497</v>
      </c>
      <c r="F138">
        <v>1643</v>
      </c>
      <c r="G138">
        <v>146</v>
      </c>
      <c r="H138">
        <v>1559.30188679245</v>
      </c>
      <c r="I138">
        <v>39.815416046179202</v>
      </c>
      <c r="J138">
        <v>82643</v>
      </c>
      <c r="K138">
        <v>42</v>
      </c>
      <c r="L138">
        <v>1522</v>
      </c>
      <c r="M138">
        <v>1497</v>
      </c>
      <c r="N138">
        <v>1553</v>
      </c>
    </row>
    <row r="139" spans="2:14" x14ac:dyDescent="0.25">
      <c r="B139">
        <v>143</v>
      </c>
      <c r="C139">
        <v>11222</v>
      </c>
      <c r="D139">
        <v>8240146.1093093604</v>
      </c>
      <c r="E139">
        <v>707</v>
      </c>
      <c r="F139">
        <v>2121</v>
      </c>
      <c r="G139">
        <v>1414</v>
      </c>
      <c r="H139">
        <v>1339.5802887185801</v>
      </c>
      <c r="I139">
        <v>341.86669247943399</v>
      </c>
      <c r="J139">
        <v>15032770</v>
      </c>
      <c r="K139">
        <v>1371</v>
      </c>
      <c r="L139">
        <v>1203</v>
      </c>
      <c r="M139">
        <v>707</v>
      </c>
      <c r="N139">
        <v>1260</v>
      </c>
    </row>
    <row r="140" spans="2:14" x14ac:dyDescent="0.25">
      <c r="B140">
        <v>144</v>
      </c>
      <c r="C140">
        <v>2267</v>
      </c>
      <c r="D140">
        <v>1664624.0625382499</v>
      </c>
      <c r="E140">
        <v>1325</v>
      </c>
      <c r="F140">
        <v>2243</v>
      </c>
      <c r="G140">
        <v>918</v>
      </c>
      <c r="H140">
        <v>1850.3352448169301</v>
      </c>
      <c r="I140">
        <v>181.32581764751399</v>
      </c>
      <c r="J140">
        <v>4194710</v>
      </c>
      <c r="K140">
        <v>699</v>
      </c>
      <c r="L140">
        <v>1828</v>
      </c>
      <c r="M140">
        <v>1325</v>
      </c>
      <c r="N140">
        <v>1861</v>
      </c>
    </row>
    <row r="141" spans="2:14" x14ac:dyDescent="0.25">
      <c r="B141">
        <v>145</v>
      </c>
      <c r="C141">
        <v>673</v>
      </c>
      <c r="D141">
        <v>494173.79536314402</v>
      </c>
      <c r="E141">
        <v>1197</v>
      </c>
      <c r="F141">
        <v>2025</v>
      </c>
      <c r="G141">
        <v>828</v>
      </c>
      <c r="H141">
        <v>1608.2005943536401</v>
      </c>
      <c r="I141">
        <v>229.746794921636</v>
      </c>
      <c r="J141">
        <v>1082319</v>
      </c>
      <c r="K141">
        <v>421</v>
      </c>
      <c r="L141">
        <v>1795</v>
      </c>
      <c r="M141">
        <v>1211</v>
      </c>
      <c r="N141">
        <v>1601</v>
      </c>
    </row>
    <row r="142" spans="2:14" x14ac:dyDescent="0.25">
      <c r="B142">
        <v>146</v>
      </c>
      <c r="C142">
        <v>547</v>
      </c>
      <c r="D142">
        <v>401653.88716736902</v>
      </c>
      <c r="E142">
        <v>541</v>
      </c>
      <c r="F142">
        <v>650</v>
      </c>
      <c r="G142">
        <v>109</v>
      </c>
      <c r="H142">
        <v>574.23400365630698</v>
      </c>
      <c r="I142">
        <v>21.939923271243799</v>
      </c>
      <c r="J142">
        <v>314106</v>
      </c>
      <c r="K142">
        <v>92</v>
      </c>
      <c r="L142">
        <v>559</v>
      </c>
      <c r="M142">
        <v>541</v>
      </c>
      <c r="N142">
        <v>568</v>
      </c>
    </row>
    <row r="143" spans="2:14" x14ac:dyDescent="0.25">
      <c r="B143">
        <v>147</v>
      </c>
      <c r="C143">
        <v>814</v>
      </c>
      <c r="D143">
        <v>597707.97834412905</v>
      </c>
      <c r="E143">
        <v>574</v>
      </c>
      <c r="F143">
        <v>928</v>
      </c>
      <c r="G143">
        <v>354</v>
      </c>
      <c r="H143">
        <v>787.07371007371</v>
      </c>
      <c r="I143">
        <v>91.415953917831402</v>
      </c>
      <c r="J143">
        <v>640678</v>
      </c>
      <c r="K143">
        <v>295</v>
      </c>
      <c r="L143">
        <v>832</v>
      </c>
      <c r="M143">
        <v>574</v>
      </c>
      <c r="N143">
        <v>800</v>
      </c>
    </row>
    <row r="144" spans="2:14" x14ac:dyDescent="0.25">
      <c r="B144">
        <v>148</v>
      </c>
      <c r="C144">
        <v>1797</v>
      </c>
      <c r="D144">
        <v>1319510.1192683</v>
      </c>
      <c r="E144">
        <v>452</v>
      </c>
      <c r="F144">
        <v>802</v>
      </c>
      <c r="G144">
        <v>350</v>
      </c>
      <c r="H144">
        <v>638.52476349471306</v>
      </c>
      <c r="I144">
        <v>82.206088145753199</v>
      </c>
      <c r="J144">
        <v>1147429</v>
      </c>
      <c r="K144">
        <v>320</v>
      </c>
      <c r="L144">
        <v>618</v>
      </c>
      <c r="M144">
        <v>452</v>
      </c>
      <c r="N144">
        <v>640</v>
      </c>
    </row>
    <row r="145" spans="2:14" x14ac:dyDescent="0.25">
      <c r="B145">
        <v>149</v>
      </c>
      <c r="C145">
        <v>53</v>
      </c>
      <c r="D145">
        <v>38917.104241079702</v>
      </c>
      <c r="E145">
        <v>437</v>
      </c>
      <c r="F145">
        <v>489</v>
      </c>
      <c r="G145">
        <v>52</v>
      </c>
      <c r="H145">
        <v>452.60377358490501</v>
      </c>
      <c r="I145">
        <v>11.6883099519843</v>
      </c>
      <c r="J145">
        <v>23988</v>
      </c>
      <c r="K145">
        <v>25</v>
      </c>
      <c r="L145">
        <v>441</v>
      </c>
      <c r="M145">
        <v>438</v>
      </c>
      <c r="N145">
        <v>450</v>
      </c>
    </row>
    <row r="146" spans="2:14" x14ac:dyDescent="0.25">
      <c r="B146">
        <v>150</v>
      </c>
      <c r="C146">
        <v>244</v>
      </c>
      <c r="D146">
        <v>179165.53650610201</v>
      </c>
      <c r="E146">
        <v>907</v>
      </c>
      <c r="F146">
        <v>1424</v>
      </c>
      <c r="G146">
        <v>517</v>
      </c>
      <c r="H146">
        <v>1178.0696721311399</v>
      </c>
      <c r="I146">
        <v>125.64179201162401</v>
      </c>
      <c r="J146">
        <v>287449</v>
      </c>
      <c r="K146">
        <v>179</v>
      </c>
      <c r="L146">
        <v>1236</v>
      </c>
      <c r="M146">
        <v>907</v>
      </c>
      <c r="N146">
        <v>1191</v>
      </c>
    </row>
    <row r="147" spans="2:14" x14ac:dyDescent="0.25">
      <c r="B147">
        <v>151</v>
      </c>
      <c r="C147">
        <v>361</v>
      </c>
      <c r="D147">
        <v>265076.87983075</v>
      </c>
      <c r="E147">
        <v>769</v>
      </c>
      <c r="F147">
        <v>1504</v>
      </c>
      <c r="G147">
        <v>735</v>
      </c>
      <c r="H147">
        <v>1114.7839335179999</v>
      </c>
      <c r="I147">
        <v>193.75903265024201</v>
      </c>
      <c r="J147">
        <v>402437</v>
      </c>
      <c r="K147">
        <v>263</v>
      </c>
      <c r="L147">
        <v>812</v>
      </c>
      <c r="M147">
        <v>769</v>
      </c>
      <c r="N147">
        <v>1118</v>
      </c>
    </row>
    <row r="148" spans="2:14" x14ac:dyDescent="0.25">
      <c r="B148">
        <v>152</v>
      </c>
      <c r="C148">
        <v>1272</v>
      </c>
      <c r="D148">
        <v>934010.50178591197</v>
      </c>
      <c r="E148">
        <v>593</v>
      </c>
      <c r="F148">
        <v>1336</v>
      </c>
      <c r="G148">
        <v>743</v>
      </c>
      <c r="H148">
        <v>959.40251572326997</v>
      </c>
      <c r="I148">
        <v>211.985748289708</v>
      </c>
      <c r="J148">
        <v>1220360</v>
      </c>
      <c r="K148">
        <v>554</v>
      </c>
      <c r="L148">
        <v>987</v>
      </c>
      <c r="M148">
        <v>593</v>
      </c>
      <c r="N148">
        <v>933</v>
      </c>
    </row>
    <row r="149" spans="2:14" x14ac:dyDescent="0.25">
      <c r="B149">
        <v>153</v>
      </c>
      <c r="C149">
        <v>792</v>
      </c>
      <c r="D149">
        <v>581553.70865915297</v>
      </c>
      <c r="E149">
        <v>606</v>
      </c>
      <c r="F149">
        <v>1002</v>
      </c>
      <c r="G149">
        <v>396</v>
      </c>
      <c r="H149">
        <v>794.01262626262599</v>
      </c>
      <c r="I149">
        <v>102.901062329095</v>
      </c>
      <c r="J149">
        <v>628858</v>
      </c>
      <c r="K149">
        <v>329</v>
      </c>
      <c r="L149">
        <v>649</v>
      </c>
      <c r="M149">
        <v>606</v>
      </c>
      <c r="N149">
        <v>783</v>
      </c>
    </row>
    <row r="150" spans="2:14" x14ac:dyDescent="0.25">
      <c r="B150">
        <v>154</v>
      </c>
      <c r="C150">
        <v>664</v>
      </c>
      <c r="D150">
        <v>487565.230492017</v>
      </c>
      <c r="E150">
        <v>770</v>
      </c>
      <c r="F150">
        <v>1506</v>
      </c>
      <c r="G150">
        <v>736</v>
      </c>
      <c r="H150">
        <v>1143.7304216867401</v>
      </c>
      <c r="I150">
        <v>201.511064098324</v>
      </c>
      <c r="J150">
        <v>759437</v>
      </c>
      <c r="K150">
        <v>423</v>
      </c>
      <c r="L150">
        <v>1187</v>
      </c>
      <c r="M150">
        <v>770</v>
      </c>
      <c r="N150">
        <v>1148</v>
      </c>
    </row>
    <row r="151" spans="2:14" x14ac:dyDescent="0.25">
      <c r="B151">
        <v>155</v>
      </c>
      <c r="C151">
        <v>1145</v>
      </c>
      <c r="D151">
        <v>840756.30860445695</v>
      </c>
      <c r="E151">
        <v>898</v>
      </c>
      <c r="F151">
        <v>1498</v>
      </c>
      <c r="G151">
        <v>600</v>
      </c>
      <c r="H151">
        <v>1212.43406113537</v>
      </c>
      <c r="I151">
        <v>135.15630696143899</v>
      </c>
      <c r="J151">
        <v>1388237</v>
      </c>
      <c r="K151">
        <v>447</v>
      </c>
      <c r="L151">
        <v>1188</v>
      </c>
      <c r="M151">
        <v>898</v>
      </c>
      <c r="N151">
        <v>1212</v>
      </c>
    </row>
    <row r="152" spans="2:14" x14ac:dyDescent="0.25">
      <c r="B152">
        <v>156</v>
      </c>
      <c r="C152">
        <v>9</v>
      </c>
      <c r="D152">
        <v>6608.5648711267404</v>
      </c>
      <c r="E152">
        <v>1976</v>
      </c>
      <c r="F152">
        <v>2006</v>
      </c>
      <c r="G152">
        <v>30</v>
      </c>
      <c r="H152">
        <v>1990.3333333333301</v>
      </c>
      <c r="I152">
        <v>10.3923048454132</v>
      </c>
      <c r="J152">
        <v>17913</v>
      </c>
      <c r="K152">
        <v>8</v>
      </c>
      <c r="L152">
        <v>1976</v>
      </c>
      <c r="M152">
        <v>1983</v>
      </c>
      <c r="N152">
        <v>1991</v>
      </c>
    </row>
    <row r="153" spans="2:14" x14ac:dyDescent="0.25">
      <c r="B153">
        <v>157</v>
      </c>
      <c r="C153">
        <v>19</v>
      </c>
      <c r="D153">
        <v>13951.4147279342</v>
      </c>
      <c r="E153">
        <v>1992</v>
      </c>
      <c r="F153">
        <v>2035</v>
      </c>
      <c r="G153">
        <v>43</v>
      </c>
      <c r="H153">
        <v>2016.6842105263099</v>
      </c>
      <c r="I153">
        <v>12.810573887384599</v>
      </c>
      <c r="J153">
        <v>38317</v>
      </c>
      <c r="K153">
        <v>13</v>
      </c>
      <c r="L153">
        <v>2021</v>
      </c>
      <c r="M153">
        <v>1992</v>
      </c>
      <c r="N153">
        <v>2021</v>
      </c>
    </row>
    <row r="154" spans="2:14" x14ac:dyDescent="0.25">
      <c r="B154">
        <v>158</v>
      </c>
      <c r="C154">
        <v>53</v>
      </c>
      <c r="D154">
        <v>38917.104241079702</v>
      </c>
      <c r="E154">
        <v>419</v>
      </c>
      <c r="F154">
        <v>439</v>
      </c>
      <c r="G154">
        <v>20</v>
      </c>
      <c r="H154">
        <v>424.47169811320703</v>
      </c>
      <c r="I154">
        <v>5.1344334205793203</v>
      </c>
      <c r="J154">
        <v>22497</v>
      </c>
      <c r="K154">
        <v>15</v>
      </c>
      <c r="L154">
        <v>419</v>
      </c>
      <c r="M154">
        <v>428</v>
      </c>
      <c r="N154">
        <v>423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ElevationData(m)</vt:lpstr>
      <vt:lpstr>Output</vt:lpstr>
      <vt:lpstr>soils_elevation_Summary</vt:lpstr>
      <vt:lpstr>Sheet3</vt:lpstr>
      <vt:lpstr>'ElevationData(m)'!ElevationSummaryStats</vt:lpstr>
      <vt:lpstr>Sheet3!ElevationSummaryStats_xplod</vt:lpstr>
      <vt:lpstr>soils_elevation_Summary!Soils_xplod</vt:lpstr>
    </vt:vector>
  </TitlesOfParts>
  <Company>National Park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Kirsch, Andrew G.</dc:creator>
  <cp:lastModifiedBy>Kirsch, Andrew G.</cp:lastModifiedBy>
  <dcterms:created xsi:type="dcterms:W3CDTF">2017-10-06T02:43:47Z</dcterms:created>
  <dcterms:modified xsi:type="dcterms:W3CDTF">2017-10-06T03:23:36Z</dcterms:modified>
</cp:coreProperties>
</file>