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DECEMBER92" sheetId="1" r:id="rId1"/>
    <sheet name="NOVEMBER92" sheetId="2" r:id="rId2"/>
    <sheet name="OCTOBER 92" sheetId="3" r:id="rId3"/>
    <sheet name="SEPTEMBER92" sheetId="4" r:id="rId4"/>
    <sheet name="AUGUST92" sheetId="5" r:id="rId5"/>
    <sheet name="JULY 92" sheetId="6" r:id="rId6"/>
    <sheet name="JUNE92" sheetId="7" r:id="rId7"/>
    <sheet name="MAY92" sheetId="8" r:id="rId8"/>
    <sheet name="APRIL92" sheetId="9" r:id="rId9"/>
    <sheet name="MARCH 92" sheetId="10" r:id="rId10"/>
  </sheets>
  <definedNames/>
  <calcPr fullCalcOnLoad="1"/>
</workbook>
</file>

<file path=xl/sharedStrings.xml><?xml version="1.0" encoding="utf-8"?>
<sst xmlns="http://schemas.openxmlformats.org/spreadsheetml/2006/main" count="771" uniqueCount="57">
  <si>
    <t xml:space="preserve">CURRENT MONTH:   PERIOD OF                              THRU                                       </t>
  </si>
  <si>
    <t>FORESTS</t>
  </si>
  <si>
    <t>ABC</t>
  </si>
  <si>
    <t>D</t>
  </si>
  <si>
    <t>E</t>
  </si>
  <si>
    <t>F</t>
  </si>
  <si>
    <t>G</t>
  </si>
  <si>
    <t>HUMAN CAUSED</t>
  </si>
  <si>
    <t>TOTAL</t>
  </si>
  <si>
    <t>ACRES BURNED</t>
  </si>
  <si>
    <t>ANF 01</t>
  </si>
  <si>
    <t>CNF 02</t>
  </si>
  <si>
    <t>INF 04</t>
  </si>
  <si>
    <t>LPF 07</t>
  </si>
  <si>
    <t>BDF 12</t>
  </si>
  <si>
    <t>SQF 13</t>
  </si>
  <si>
    <t>SNF 15</t>
  </si>
  <si>
    <t>STF 16</t>
  </si>
  <si>
    <t>SO. ZONE TOTAL</t>
  </si>
  <si>
    <t>ENF 03</t>
  </si>
  <si>
    <t>KNF 05</t>
  </si>
  <si>
    <t>LNF 06</t>
  </si>
  <si>
    <t>MNF 08</t>
  </si>
  <si>
    <t>MDF 09</t>
  </si>
  <si>
    <t>PNF 11</t>
  </si>
  <si>
    <t>SHF  14</t>
  </si>
  <si>
    <t>SRF 10</t>
  </si>
  <si>
    <t>TNF 17</t>
  </si>
  <si>
    <t>TMU 17B</t>
  </si>
  <si>
    <t>NO. ZONE TOTAL</t>
  </si>
  <si>
    <t>REGIONAL TOTALS</t>
  </si>
  <si>
    <t xml:space="preserve">CURRENT YEAR:   TOTALS TO DATE                                 TO                             </t>
  </si>
  <si>
    <t>LIGHT-NING</t>
  </si>
  <si>
    <t xml:space="preserve">                    NUMBER BY SIZE CLASS                                                                </t>
  </si>
  <si>
    <t xml:space="preserve">      NUMBER OF FIRES                               CAUSE</t>
  </si>
  <si>
    <t xml:space="preserve">                                                                                           REGION FIVE MONTHLY FIRE REPORT              DIRECTOR, AVIATION AND FIRE  MANAGEMENT</t>
  </si>
  <si>
    <t xml:space="preserve">     NUMBER OF FIRES                                 CAUSE</t>
  </si>
  <si>
    <t xml:space="preserve">                         NUMBER  BY SIZE CLASS</t>
  </si>
  <si>
    <t>TO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</si>
  <si>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</t>
  </si>
  <si>
    <t xml:space="preserve">                                CORRESPONDING TOTALS SAME PERIOD 19__</t>
  </si>
  <si>
    <t xml:space="preserve">                              CORRESPONDING TOTALS SAME PERIOD 19__</t>
  </si>
  <si>
    <t xml:space="preserve">                              FIVE YEAR AVERAGE - SAME PERIOD 19__ - 19__</t>
  </si>
  <si>
    <t>JAN-APRIL</t>
  </si>
  <si>
    <t>THRU</t>
  </si>
  <si>
    <t>thru</t>
  </si>
  <si>
    <t>to</t>
  </si>
  <si>
    <t>JAN-March</t>
  </si>
  <si>
    <t>June 1,1994</t>
  </si>
  <si>
    <t>June 31,1994</t>
  </si>
  <si>
    <t>June 31, 1994</t>
  </si>
  <si>
    <t>1/1/1994    TO</t>
  </si>
  <si>
    <t>November 30,1994</t>
  </si>
  <si>
    <t>1/1/1994 TO</t>
  </si>
  <si>
    <t>SEPT. 1 1994</t>
  </si>
  <si>
    <t>SEPT.30 1994</t>
  </si>
  <si>
    <t>Sept.30, 1994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</si>
</sst>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L3" sqref="L1:L1638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2" width="4.421875" style="0" customWidth="1"/>
    <col min="13" max="16" width="3.7109375" style="0" customWidth="1"/>
    <col min="17" max="17" width="7.2812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33939</v>
      </c>
      <c r="F3" s="9"/>
      <c r="G3" s="9"/>
      <c r="H3" s="1" t="s">
        <v>45</v>
      </c>
      <c r="I3" s="9">
        <v>33969</v>
      </c>
      <c r="J3" s="9"/>
      <c r="K3" s="1" t="s">
        <v>31</v>
      </c>
      <c r="L3" s="1"/>
      <c r="M3" s="1"/>
      <c r="N3" s="1"/>
      <c r="O3" s="1"/>
      <c r="P3" s="1"/>
      <c r="Q3" s="6">
        <v>33604</v>
      </c>
      <c r="R3" s="1" t="s">
        <v>46</v>
      </c>
      <c r="S3" s="10">
        <v>33969</v>
      </c>
      <c r="T3" s="10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6</v>
      </c>
      <c r="C7" s="1"/>
      <c r="D7" s="1"/>
      <c r="E7" s="1"/>
      <c r="F7" s="1"/>
      <c r="G7" s="1">
        <v>6</v>
      </c>
      <c r="H7" s="1"/>
      <c r="I7" s="1">
        <f>SUM(G7+H7)</f>
        <v>6</v>
      </c>
      <c r="J7" s="1"/>
      <c r="K7" s="1" t="s">
        <v>10</v>
      </c>
      <c r="L7" s="1">
        <f>SUM(B7+NOVEMBER92!L7)</f>
        <v>164</v>
      </c>
      <c r="M7" s="1">
        <f>SUM(C7+NOVEMBER92!M7)</f>
        <v>1</v>
      </c>
      <c r="N7" s="1">
        <f>SUM(D7+NOVEMBER92!N7)</f>
        <v>1</v>
      </c>
      <c r="O7" s="1">
        <f>SUM(E7+NOVEMBER92!O7)</f>
        <v>0</v>
      </c>
      <c r="P7" s="1">
        <f>SUM(F7+NOVEMBER92!P7)</f>
        <v>0</v>
      </c>
      <c r="Q7" s="1">
        <f>SUM(G7+NOVEMBER92!Q7)</f>
        <v>144</v>
      </c>
      <c r="R7" s="1">
        <f>SUM(H7+NOVEMBER92!R7)</f>
        <v>22</v>
      </c>
      <c r="S7" s="1">
        <f>SUM(I7+NOVEMBER92!S7)</f>
        <v>166</v>
      </c>
      <c r="T7" s="1">
        <f>SUM(J7+NOVEMBER92!T7)</f>
        <v>1006</v>
      </c>
    </row>
    <row r="8" spans="1:20" ht="12.75">
      <c r="A8" s="1" t="s">
        <v>11</v>
      </c>
      <c r="B8" s="1">
        <v>0</v>
      </c>
      <c r="C8" s="1"/>
      <c r="D8" s="1"/>
      <c r="E8" s="1"/>
      <c r="F8" s="1"/>
      <c r="G8" s="1">
        <v>0</v>
      </c>
      <c r="H8" s="1"/>
      <c r="I8" s="1">
        <f aca="true" t="shared" si="0" ref="I8:I13">SUM(G8+H8)</f>
        <v>0</v>
      </c>
      <c r="J8" s="1"/>
      <c r="K8" s="1" t="s">
        <v>11</v>
      </c>
      <c r="L8" s="1">
        <f>SUM(B8+NOVEMBER92!L8)</f>
        <v>105</v>
      </c>
      <c r="M8" s="1">
        <f>SUM(C8+NOVEMBER92!M8)</f>
        <v>0</v>
      </c>
      <c r="N8" s="1">
        <f>SUM(D8+NOVEMBER92!N8)</f>
        <v>2</v>
      </c>
      <c r="O8" s="1">
        <f>SUM(E8+NOVEMBER92!O8)</f>
        <v>1</v>
      </c>
      <c r="P8" s="1">
        <f>SUM(F8+NOVEMBER92!P8)</f>
        <v>0</v>
      </c>
      <c r="Q8" s="1">
        <f>SUM(G8+NOVEMBER92!Q8)</f>
        <v>102</v>
      </c>
      <c r="R8" s="1">
        <f>SUM(H8+NOVEMBER92!R8)</f>
        <v>6</v>
      </c>
      <c r="S8" s="1">
        <f>SUM(I8+NOVEMBER92!S8)</f>
        <v>108</v>
      </c>
      <c r="T8" s="1">
        <f>SUM(J8+NOVEMBER92!T8)</f>
        <v>3355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>
        <v>0</v>
      </c>
      <c r="H9" s="1"/>
      <c r="I9" s="1">
        <f t="shared" si="0"/>
        <v>0</v>
      </c>
      <c r="J9" s="1"/>
      <c r="K9" s="1" t="s">
        <v>12</v>
      </c>
      <c r="L9" s="1">
        <f>SUM(B9+NOVEMBER92!L9)</f>
        <v>105</v>
      </c>
      <c r="M9" s="1">
        <f>SUM(C9+NOVEMBER92!M9)</f>
        <v>0</v>
      </c>
      <c r="N9" s="1">
        <f>SUM(D9+NOVEMBER92!N9)</f>
        <v>0</v>
      </c>
      <c r="O9" s="1">
        <f>SUM(E9+NOVEMBER92!O9)</f>
        <v>1</v>
      </c>
      <c r="P9" s="1">
        <f>SUM(F9+NOVEMBER92!P9)</f>
        <v>1</v>
      </c>
      <c r="Q9" s="1">
        <f>SUM(G9+NOVEMBER92!Q9)</f>
        <v>42</v>
      </c>
      <c r="R9" s="1">
        <f>SUM(H9+NOVEMBER92!R9)</f>
        <v>65</v>
      </c>
      <c r="S9" s="1">
        <f>SUM(I9+NOVEMBER92!S9)</f>
        <v>107</v>
      </c>
      <c r="T9" s="1">
        <f>SUM(J9+NOVEMBER92!T9)</f>
        <v>10478</v>
      </c>
    </row>
    <row r="10" spans="1:20" ht="12.75">
      <c r="A10" s="1" t="s">
        <v>13</v>
      </c>
      <c r="B10" s="1">
        <v>0</v>
      </c>
      <c r="C10" s="1"/>
      <c r="D10" s="1"/>
      <c r="E10" s="1"/>
      <c r="F10" s="1"/>
      <c r="G10" s="1">
        <v>0</v>
      </c>
      <c r="H10" s="1"/>
      <c r="I10" s="1">
        <f t="shared" si="0"/>
        <v>0</v>
      </c>
      <c r="J10" s="1"/>
      <c r="K10" s="1" t="s">
        <v>13</v>
      </c>
      <c r="L10" s="1">
        <f>SUM(B10+NOVEMBER92!L10)</f>
        <v>51</v>
      </c>
      <c r="M10" s="1">
        <f>SUM(C10+NOVEMBER92!M10)</f>
        <v>5</v>
      </c>
      <c r="N10" s="1">
        <f>SUM(D10+NOVEMBER92!N10)</f>
        <v>5</v>
      </c>
      <c r="O10" s="1">
        <f>SUM(E10+NOVEMBER92!O10)</f>
        <v>2</v>
      </c>
      <c r="P10" s="1">
        <f>SUM(F10+NOVEMBER92!P10)</f>
        <v>0</v>
      </c>
      <c r="Q10" s="1">
        <f>SUM(G10+NOVEMBER92!Q10)</f>
        <v>62</v>
      </c>
      <c r="R10" s="1">
        <f>SUM(H10+NOVEMBER92!R10)</f>
        <v>1</v>
      </c>
      <c r="S10" s="1">
        <f>SUM(I10+NOVEMBER92!S10)</f>
        <v>63</v>
      </c>
      <c r="T10" s="1">
        <f>SUM(J10+NOVEMBER92!T10)</f>
        <v>8788</v>
      </c>
    </row>
    <row r="11" spans="1:20" ht="12.75">
      <c r="A11" s="1" t="s">
        <v>14</v>
      </c>
      <c r="B11" s="1">
        <v>6</v>
      </c>
      <c r="C11" s="1"/>
      <c r="D11" s="1"/>
      <c r="E11" s="1"/>
      <c r="F11" s="1"/>
      <c r="G11" s="1">
        <v>6</v>
      </c>
      <c r="H11" s="1"/>
      <c r="I11" s="1">
        <f t="shared" si="0"/>
        <v>6</v>
      </c>
      <c r="J11" s="1"/>
      <c r="K11" s="1" t="s">
        <v>14</v>
      </c>
      <c r="L11" s="1">
        <f>SUM(B11+NOVEMBER92!L11)</f>
        <v>222</v>
      </c>
      <c r="M11" s="1">
        <f>SUM(C11+NOVEMBER92!M11)</f>
        <v>5</v>
      </c>
      <c r="N11" s="1">
        <f>SUM(D11+NOVEMBER92!N11)</f>
        <v>2</v>
      </c>
      <c r="O11" s="1">
        <f>SUM(E11+NOVEMBER92!O11)</f>
        <v>0</v>
      </c>
      <c r="P11" s="1">
        <f>SUM(F11+NOVEMBER92!P11)</f>
        <v>0</v>
      </c>
      <c r="Q11" s="1">
        <f>SUM(G11+NOVEMBER92!Q11)</f>
        <v>173</v>
      </c>
      <c r="R11" s="1">
        <f>SUM(H11+NOVEMBER92!R11)</f>
        <v>57</v>
      </c>
      <c r="S11" s="1">
        <f>SUM(I11+NOVEMBER92!S11)</f>
        <v>230</v>
      </c>
      <c r="T11" s="1">
        <f>SUM(J11+NOVEMBER92!T11)</f>
        <v>2200</v>
      </c>
    </row>
    <row r="12" spans="1:20" ht="12.75">
      <c r="A12" s="1" t="s">
        <v>15</v>
      </c>
      <c r="B12" s="1">
        <v>1</v>
      </c>
      <c r="C12" s="1"/>
      <c r="D12" s="1"/>
      <c r="E12" s="1"/>
      <c r="F12" s="1"/>
      <c r="G12" s="1">
        <v>1</v>
      </c>
      <c r="H12" s="1"/>
      <c r="I12" s="1">
        <f t="shared" si="0"/>
        <v>1</v>
      </c>
      <c r="J12" s="1"/>
      <c r="K12" s="1" t="s">
        <v>15</v>
      </c>
      <c r="L12" s="1">
        <f>SUM(B12+NOVEMBER92!L12)</f>
        <v>148</v>
      </c>
      <c r="M12" s="1">
        <f>SUM(C12+NOVEMBER92!M12)</f>
        <v>0</v>
      </c>
      <c r="N12" s="1">
        <f>SUM(D12+NOVEMBER92!N12)</f>
        <v>0</v>
      </c>
      <c r="O12" s="1">
        <f>SUM(E12+NOVEMBER92!O12)</f>
        <v>1</v>
      </c>
      <c r="P12" s="1">
        <f>SUM(F12+NOVEMBER92!P12)</f>
        <v>0</v>
      </c>
      <c r="Q12" s="1">
        <f>SUM(G12+NOVEMBER92!Q12)</f>
        <v>85</v>
      </c>
      <c r="R12" s="1">
        <f>SUM(H12+NOVEMBER92!R12)</f>
        <v>64</v>
      </c>
      <c r="S12" s="1">
        <f>SUM(I12+NOVEMBER92!S12)</f>
        <v>149</v>
      </c>
      <c r="T12" s="1">
        <f>SUM(J12+NOVEMBER92!T12)</f>
        <v>1260</v>
      </c>
    </row>
    <row r="13" spans="1:20" ht="12.75">
      <c r="A13" s="1" t="s">
        <v>16</v>
      </c>
      <c r="B13" s="1">
        <v>2</v>
      </c>
      <c r="C13" s="1"/>
      <c r="D13" s="1"/>
      <c r="E13" s="1"/>
      <c r="F13" s="1"/>
      <c r="G13" s="1">
        <v>2</v>
      </c>
      <c r="H13" s="1"/>
      <c r="I13" s="1">
        <f t="shared" si="0"/>
        <v>2</v>
      </c>
      <c r="J13" s="1">
        <v>1</v>
      </c>
      <c r="K13" s="1" t="s">
        <v>16</v>
      </c>
      <c r="L13" s="1">
        <f>SUM(B13+NOVEMBER92!L13)</f>
        <v>162</v>
      </c>
      <c r="M13" s="1">
        <f>SUM(C13+NOVEMBER92!M13)</f>
        <v>0</v>
      </c>
      <c r="N13" s="1">
        <f>SUM(D13+NOVEMBER92!N13)</f>
        <v>0</v>
      </c>
      <c r="O13" s="1">
        <f>SUM(E13+NOVEMBER92!O13)</f>
        <v>1</v>
      </c>
      <c r="P13" s="1">
        <f>SUM(F13+NOVEMBER92!P13)</f>
        <v>0</v>
      </c>
      <c r="Q13" s="1">
        <f>SUM(G13+NOVEMBER92!Q13)</f>
        <v>88</v>
      </c>
      <c r="R13" s="1">
        <f>SUM(H13+NOVEMBER92!R13)</f>
        <v>75</v>
      </c>
      <c r="S13" s="1">
        <f>SUM(I13+NOVEMBER92!S13)</f>
        <v>163</v>
      </c>
      <c r="T13" s="1">
        <f>SUM(J13+NOVEMBER92!T13)</f>
        <v>1747</v>
      </c>
    </row>
    <row r="14" spans="1:20" ht="22.5">
      <c r="A14" s="3" t="s">
        <v>18</v>
      </c>
      <c r="B14" s="1">
        <f aca="true" t="shared" si="1" ref="B14:J14">SUM(B7:B13)</f>
        <v>15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15</v>
      </c>
      <c r="H14" s="1">
        <f t="shared" si="1"/>
        <v>0</v>
      </c>
      <c r="I14" s="1">
        <f t="shared" si="1"/>
        <v>15</v>
      </c>
      <c r="J14" s="1">
        <f t="shared" si="1"/>
        <v>1</v>
      </c>
      <c r="K14" s="3" t="s">
        <v>18</v>
      </c>
      <c r="L14" s="1">
        <f aca="true" t="shared" si="2" ref="L14:T14">SUM(L7:L13)</f>
        <v>957</v>
      </c>
      <c r="M14" s="1">
        <f t="shared" si="2"/>
        <v>11</v>
      </c>
      <c r="N14" s="1">
        <f t="shared" si="2"/>
        <v>10</v>
      </c>
      <c r="O14" s="1">
        <f t="shared" si="2"/>
        <v>6</v>
      </c>
      <c r="P14" s="1">
        <f t="shared" si="2"/>
        <v>1</v>
      </c>
      <c r="Q14" s="1">
        <f t="shared" si="2"/>
        <v>696</v>
      </c>
      <c r="R14" s="1">
        <f t="shared" si="2"/>
        <v>290</v>
      </c>
      <c r="S14" s="1">
        <f t="shared" si="2"/>
        <v>986</v>
      </c>
      <c r="T14" s="1">
        <f t="shared" si="2"/>
        <v>28834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/>
      <c r="C16" s="1"/>
      <c r="D16" s="1"/>
      <c r="E16" s="1"/>
      <c r="F16" s="1"/>
      <c r="G16" s="1"/>
      <c r="H16" s="1"/>
      <c r="I16" s="1">
        <f aca="true" t="shared" si="3" ref="I16:I26">SUM(G16+H16)</f>
        <v>0</v>
      </c>
      <c r="J16" s="1"/>
      <c r="K16" s="1" t="s">
        <v>19</v>
      </c>
      <c r="L16" s="1">
        <f>SUM(B16+NOVEMBER92!L16)</f>
        <v>148</v>
      </c>
      <c r="M16" s="1">
        <f>SUM(C16+NOVEMBER92!M16)</f>
        <v>0</v>
      </c>
      <c r="N16" s="1">
        <f>SUM(D16+NOVEMBER92!N16)</f>
        <v>0</v>
      </c>
      <c r="O16" s="1">
        <f>SUM(E16+NOVEMBER92!O16)</f>
        <v>0</v>
      </c>
      <c r="P16" s="1">
        <f>SUM(F16+NOVEMBER92!P16)</f>
        <v>1</v>
      </c>
      <c r="Q16" s="1">
        <f>SUM(G16+NOVEMBER92!Q16)</f>
        <v>59</v>
      </c>
      <c r="R16" s="1">
        <f>SUM(H16+NOVEMBER92!R16)</f>
        <v>90</v>
      </c>
      <c r="S16" s="1">
        <f>SUM(I16+NOVEMBER92!S16)</f>
        <v>149</v>
      </c>
      <c r="T16" s="1">
        <f>SUM(J16+NOVEMBER92!T16)</f>
        <v>24945</v>
      </c>
    </row>
    <row r="17" spans="1:20" ht="12.75">
      <c r="A17" s="1" t="s">
        <v>20</v>
      </c>
      <c r="B17" s="1"/>
      <c r="C17" s="1"/>
      <c r="D17" s="1"/>
      <c r="E17" s="1"/>
      <c r="F17" s="1"/>
      <c r="G17" s="1"/>
      <c r="H17" s="1"/>
      <c r="I17" s="1">
        <f t="shared" si="3"/>
        <v>0</v>
      </c>
      <c r="J17" s="1"/>
      <c r="K17" s="1" t="s">
        <v>20</v>
      </c>
      <c r="L17" s="1">
        <f>SUM(B17+NOVEMBER92!L17)</f>
        <v>362</v>
      </c>
      <c r="M17" s="1">
        <f>SUM(C17+NOVEMBER92!M17)</f>
        <v>1</v>
      </c>
      <c r="N17" s="1">
        <f>SUM(D17+NOVEMBER92!N17)</f>
        <v>2</v>
      </c>
      <c r="O17" s="1">
        <f>SUM(E17+NOVEMBER92!O17)</f>
        <v>0</v>
      </c>
      <c r="P17" s="1">
        <f>SUM(F17+NOVEMBER92!P17)</f>
        <v>0</v>
      </c>
      <c r="Q17" s="1">
        <f>SUM(G17+NOVEMBER92!Q17)</f>
        <v>36</v>
      </c>
      <c r="R17" s="1">
        <f>SUM(H17+NOVEMBER92!R17)</f>
        <v>329</v>
      </c>
      <c r="S17" s="1">
        <f>SUM(I17+NOVEMBER92!S17)</f>
        <v>365</v>
      </c>
      <c r="T17" s="1">
        <f>SUM(J17+NOVEMBER92!T17)</f>
        <v>1694</v>
      </c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21</v>
      </c>
      <c r="L18" s="1">
        <f>SUM(B18+NOVEMBER92!L18)</f>
        <v>138</v>
      </c>
      <c r="M18" s="1">
        <f>SUM(C18+NOVEMBER92!M18)</f>
        <v>1</v>
      </c>
      <c r="N18" s="1">
        <f>SUM(D18+NOVEMBER92!N18)</f>
        <v>1</v>
      </c>
      <c r="O18" s="1">
        <f>SUM(E18+NOVEMBER92!O18)</f>
        <v>0</v>
      </c>
      <c r="P18" s="1">
        <f>SUM(F18+NOVEMBER92!P18)</f>
        <v>0</v>
      </c>
      <c r="Q18" s="1">
        <f>SUM(G18+NOVEMBER92!Q18)</f>
        <v>30</v>
      </c>
      <c r="R18" s="1">
        <f>SUM(H18+NOVEMBER92!R18)</f>
        <v>110</v>
      </c>
      <c r="S18" s="1">
        <f>SUM(I18+NOVEMBER92!S18)</f>
        <v>140</v>
      </c>
      <c r="T18" s="1">
        <f>SUM(J18+NOVEMBER92!T18)</f>
        <v>703</v>
      </c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22</v>
      </c>
      <c r="L19" s="1">
        <f>SUM(B19+NOVEMBER92!L19)</f>
        <v>78</v>
      </c>
      <c r="M19" s="1">
        <f>SUM(C19+NOVEMBER92!M19)</f>
        <v>0</v>
      </c>
      <c r="N19" s="1">
        <f>SUM(D19+NOVEMBER92!N19)</f>
        <v>0</v>
      </c>
      <c r="O19" s="1">
        <f>SUM(E19+NOVEMBER92!O19)</f>
        <v>0</v>
      </c>
      <c r="P19" s="1">
        <f>SUM(F19+NOVEMBER92!P19)</f>
        <v>0</v>
      </c>
      <c r="Q19" s="1">
        <f>SUM(G19+NOVEMBER92!Q19)</f>
        <v>23</v>
      </c>
      <c r="R19" s="1">
        <f>SUM(H19+NOVEMBER92!R19)</f>
        <v>55</v>
      </c>
      <c r="S19" s="1">
        <f>SUM(I19+NOVEMBER92!S19)</f>
        <v>78</v>
      </c>
      <c r="T19" s="1">
        <f>SUM(J19+NOVEMBER92!T19)</f>
        <v>38</v>
      </c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23</v>
      </c>
      <c r="L20" s="1">
        <f>SUM(B20+NOVEMBER92!L20)</f>
        <v>189</v>
      </c>
      <c r="M20" s="1">
        <f>SUM(C20+NOVEMBER92!M20)</f>
        <v>1</v>
      </c>
      <c r="N20" s="1">
        <f>SUM(D20+NOVEMBER92!N20)</f>
        <v>1</v>
      </c>
      <c r="O20" s="1">
        <f>SUM(E20+NOVEMBER92!O20)</f>
        <v>1</v>
      </c>
      <c r="P20" s="1">
        <f>SUM(F20+NOVEMBER92!P20)</f>
        <v>0</v>
      </c>
      <c r="Q20" s="1">
        <f>SUM(G20+NOVEMBER92!Q20)</f>
        <v>18</v>
      </c>
      <c r="R20" s="1">
        <f>SUM(H20+NOVEMBER92!R20)</f>
        <v>172</v>
      </c>
      <c r="S20" s="1">
        <f>SUM(I20+NOVEMBER92!S20)</f>
        <v>190</v>
      </c>
      <c r="T20" s="1">
        <f>SUM(J20+NOVEMBER92!T20)</f>
        <v>2533</v>
      </c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24</v>
      </c>
      <c r="L21" s="1">
        <f>SUM(B21+NOVEMBER92!L21)</f>
        <v>274</v>
      </c>
      <c r="M21" s="1">
        <f>SUM(C21+NOVEMBER92!M21)</f>
        <v>0</v>
      </c>
      <c r="N21" s="1">
        <f>SUM(D21+NOVEMBER92!N21)</f>
        <v>1</v>
      </c>
      <c r="O21" s="1">
        <f>SUM(E21+NOVEMBER92!O21)</f>
        <v>0</v>
      </c>
      <c r="P21" s="1">
        <f>SUM(F21+NOVEMBER92!P21)</f>
        <v>0</v>
      </c>
      <c r="Q21" s="1">
        <f>SUM(G21+NOVEMBER92!Q21)</f>
        <v>65</v>
      </c>
      <c r="R21" s="1">
        <f>SUM(H21+NOVEMBER92!R21)</f>
        <v>210</v>
      </c>
      <c r="S21" s="1">
        <f>SUM(I21+NOVEMBER92!S21)</f>
        <v>275</v>
      </c>
      <c r="T21" s="1">
        <f>SUM(J21+NOVEMBER92!T21)</f>
        <v>681</v>
      </c>
    </row>
    <row r="22" spans="1:20" ht="12" customHeight="1">
      <c r="A22" s="1" t="s">
        <v>25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25</v>
      </c>
      <c r="L22" s="1">
        <f>SUM(B22+NOVEMBER92!L22)</f>
        <v>322</v>
      </c>
      <c r="M22" s="1">
        <f>SUM(C22+NOVEMBER92!M22)</f>
        <v>1</v>
      </c>
      <c r="N22" s="1">
        <f>SUM(D22+NOVEMBER92!N22)</f>
        <v>0</v>
      </c>
      <c r="O22" s="1">
        <f>SUM(E22+NOVEMBER92!O22)</f>
        <v>0</v>
      </c>
      <c r="P22" s="1">
        <f>SUM(F22+NOVEMBER92!P22)</f>
        <v>0</v>
      </c>
      <c r="Q22" s="1">
        <f>SUM(G22+NOVEMBER92!Q22)</f>
        <v>100</v>
      </c>
      <c r="R22" s="1">
        <f>SUM(H22+NOVEMBER92!R22)</f>
        <v>225</v>
      </c>
      <c r="S22" s="1">
        <f>SUM(I22+NOVEMBER92!S22)</f>
        <v>325</v>
      </c>
      <c r="T22" s="1">
        <f>SUM(J22+NOVEMBER92!T22)</f>
        <v>1858</v>
      </c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26</v>
      </c>
      <c r="L23" s="1">
        <f>SUM(B23+NOVEMBER92!L23)</f>
        <v>113</v>
      </c>
      <c r="M23" s="1">
        <f>SUM(C23+NOVEMBER92!M23)</f>
        <v>0</v>
      </c>
      <c r="N23" s="1">
        <f>SUM(D23+NOVEMBER92!N23)</f>
        <v>0</v>
      </c>
      <c r="O23" s="1">
        <f>SUM(E23+NOVEMBER92!O23)</f>
        <v>0</v>
      </c>
      <c r="P23" s="1">
        <f>SUM(F23+NOVEMBER92!P23)</f>
        <v>0</v>
      </c>
      <c r="Q23" s="1">
        <f>SUM(G23+NOVEMBER92!Q23)</f>
        <v>42</v>
      </c>
      <c r="R23" s="1">
        <f>SUM(H23+NOVEMBER92!R23)</f>
        <v>71</v>
      </c>
      <c r="S23" s="1">
        <f>SUM(I23+NOVEMBER92!S23)</f>
        <v>113</v>
      </c>
      <c r="T23" s="1">
        <f>SUM(J23+NOVEMBER92!T23)</f>
        <v>143</v>
      </c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17</v>
      </c>
      <c r="L24" s="1">
        <f>SUM(B24+NOVEMBER92!L24)</f>
        <v>90</v>
      </c>
      <c r="M24" s="1">
        <f>SUM(C24+NOVEMBER92!M24)</f>
        <v>0</v>
      </c>
      <c r="N24" s="1">
        <f>SUM(D24+NOVEMBER92!N24)</f>
        <v>0</v>
      </c>
      <c r="O24" s="1">
        <f>SUM(E24+NOVEMBER92!O24)</f>
        <v>1</v>
      </c>
      <c r="P24" s="1">
        <f>SUM(F24+NOVEMBER92!P24)</f>
        <v>0</v>
      </c>
      <c r="Q24" s="1">
        <f>SUM(G24+NOVEMBER92!Q24)</f>
        <v>20</v>
      </c>
      <c r="R24" s="1">
        <f>SUM(H24+NOVEMBER92!R24)</f>
        <v>70</v>
      </c>
      <c r="S24" s="1">
        <f>SUM(I24+NOVEMBER92!S24)</f>
        <v>90</v>
      </c>
      <c r="T24" s="1">
        <f>SUM(J24+NOVEMBER92!T24)</f>
        <v>4972</v>
      </c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>
        <f>SUM(B25+NOVEMBER92!L25)</f>
        <v>200</v>
      </c>
      <c r="M25" s="1">
        <f>SUM(C25+NOVEMBER92!M25)</f>
        <v>0</v>
      </c>
      <c r="N25" s="1">
        <f>SUM(D25+NOVEMBER92!N25)</f>
        <v>0</v>
      </c>
      <c r="O25" s="1">
        <f>SUM(E25+NOVEMBER92!O25)</f>
        <v>0</v>
      </c>
      <c r="P25" s="1">
        <f>SUM(F25+NOVEMBER92!P25)</f>
        <v>0</v>
      </c>
      <c r="Q25" s="1">
        <f>SUM(G25+NOVEMBER92!Q25)</f>
        <v>64</v>
      </c>
      <c r="R25" s="1">
        <f>SUM(H25+NOVEMBER92!R25)</f>
        <v>137</v>
      </c>
      <c r="S25" s="1">
        <f>SUM(I25+NOVEMBER92!S25)</f>
        <v>201</v>
      </c>
      <c r="T25" s="1">
        <f>SUM(J25+NOVEMBER92!T25)</f>
        <v>45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>
        <f>SUM(B26+NOVEMBER92!L26)</f>
        <v>74</v>
      </c>
      <c r="M26" s="1">
        <f>SUM(C26+NOVEMBER92!M26)</f>
        <v>0</v>
      </c>
      <c r="N26" s="1">
        <f>SUM(D26+NOVEMBER92!N26)</f>
        <v>0</v>
      </c>
      <c r="O26" s="1">
        <f>SUM(E26+NOVEMBER92!O26)</f>
        <v>0</v>
      </c>
      <c r="P26" s="1">
        <f>SUM(F26+NOVEMBER92!P26)</f>
        <v>0</v>
      </c>
      <c r="Q26" s="1">
        <f>SUM(G26+NOVEMBER92!Q26)</f>
        <v>34</v>
      </c>
      <c r="R26" s="1">
        <f>SUM(H26+NOVEMBER92!R26)</f>
        <v>40</v>
      </c>
      <c r="S26" s="1">
        <f>SUM(I26+NOVEMBER92!S26)</f>
        <v>74</v>
      </c>
      <c r="T26" s="1">
        <f>SUM(J26+NOVEMBER92!T26)</f>
        <v>9</v>
      </c>
    </row>
    <row r="27" spans="1:20" ht="22.5">
      <c r="A27" s="3" t="s">
        <v>29</v>
      </c>
      <c r="B27" s="1">
        <f aca="true" t="shared" si="4" ref="B27:J27">SUM(B16:B26)</f>
        <v>0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SUM(L16:L26)</f>
        <v>1988</v>
      </c>
      <c r="M27" s="1">
        <f t="shared" si="5"/>
        <v>4</v>
      </c>
      <c r="N27" s="1">
        <f t="shared" si="5"/>
        <v>5</v>
      </c>
      <c r="O27" s="1">
        <f t="shared" si="5"/>
        <v>2</v>
      </c>
      <c r="P27" s="1">
        <f t="shared" si="5"/>
        <v>1</v>
      </c>
      <c r="Q27" s="1">
        <f t="shared" si="5"/>
        <v>491</v>
      </c>
      <c r="R27" s="1">
        <f t="shared" si="5"/>
        <v>1509</v>
      </c>
      <c r="S27" s="1">
        <f t="shared" si="5"/>
        <v>2000</v>
      </c>
      <c r="T27" s="1">
        <f t="shared" si="5"/>
        <v>37621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15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15</v>
      </c>
      <c r="H29" s="1">
        <f t="shared" si="6"/>
        <v>0</v>
      </c>
      <c r="I29" s="1">
        <f t="shared" si="6"/>
        <v>15</v>
      </c>
      <c r="J29" s="1">
        <f t="shared" si="6"/>
        <v>1</v>
      </c>
      <c r="K29" s="3" t="s">
        <v>30</v>
      </c>
      <c r="L29" s="1">
        <f aca="true" t="shared" si="7" ref="L29:T29">SUM(L27,L14)</f>
        <v>2945</v>
      </c>
      <c r="M29" s="1">
        <f t="shared" si="7"/>
        <v>15</v>
      </c>
      <c r="N29" s="1">
        <f t="shared" si="7"/>
        <v>15</v>
      </c>
      <c r="O29" s="1">
        <f t="shared" si="7"/>
        <v>8</v>
      </c>
      <c r="P29" s="1">
        <f t="shared" si="7"/>
        <v>2</v>
      </c>
      <c r="Q29" s="1">
        <f t="shared" si="7"/>
        <v>1187</v>
      </c>
      <c r="R29" s="1">
        <f t="shared" si="7"/>
        <v>1799</v>
      </c>
      <c r="S29" s="1">
        <f t="shared" si="7"/>
        <v>2986</v>
      </c>
      <c r="T29" s="1">
        <f t="shared" si="7"/>
        <v>66455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B14" sqref="B1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47</v>
      </c>
      <c r="F3" s="1"/>
      <c r="G3" s="1"/>
      <c r="H3" s="1" t="s">
        <v>44</v>
      </c>
      <c r="I3" s="5">
        <v>34424</v>
      </c>
      <c r="K3" s="1" t="s">
        <v>31</v>
      </c>
      <c r="L3" s="1"/>
      <c r="M3" s="1"/>
      <c r="N3" s="1"/>
      <c r="O3" s="1"/>
      <c r="P3" s="1"/>
      <c r="Q3" s="1" t="s">
        <v>47</v>
      </c>
      <c r="R3" s="1"/>
      <c r="S3" t="s">
        <v>38</v>
      </c>
      <c r="T3" s="5">
        <v>34424</v>
      </c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3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22.5">
      <c r="A14" s="3" t="s">
        <v>18</v>
      </c>
      <c r="B14" s="1">
        <f aca="true" t="shared" si="1" ref="B14:J14">SUM(B7:B13)</f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3" t="s">
        <v>18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/>
      <c r="C16" s="1"/>
      <c r="D16" s="1"/>
      <c r="E16" s="1"/>
      <c r="F16" s="1"/>
      <c r="G16" s="1"/>
      <c r="H16" s="1"/>
      <c r="I16" s="1">
        <f>SUM(G16+H16)</f>
        <v>0</v>
      </c>
      <c r="J16" s="1"/>
      <c r="K16" s="1" t="s">
        <v>19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20</v>
      </c>
      <c r="B17" s="1"/>
      <c r="C17" s="1"/>
      <c r="D17" s="1"/>
      <c r="E17" s="1"/>
      <c r="F17" s="1"/>
      <c r="G17" s="1"/>
      <c r="H17" s="1"/>
      <c r="I17" s="1">
        <f aca="true" t="shared" si="2" ref="I17:I26">SUM(G17+H17)</f>
        <v>0</v>
      </c>
      <c r="J17" s="1"/>
      <c r="K17" s="1" t="s">
        <v>20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2"/>
        <v>0</v>
      </c>
      <c r="J18" s="1"/>
      <c r="K18" s="1" t="s">
        <v>21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2"/>
        <v>0</v>
      </c>
      <c r="J19" s="1"/>
      <c r="K19" s="1" t="s">
        <v>22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2"/>
        <v>0</v>
      </c>
      <c r="J20" s="1"/>
      <c r="K20" s="1" t="s">
        <v>23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2"/>
        <v>0</v>
      </c>
      <c r="J21" s="1"/>
      <c r="K21" s="1" t="s">
        <v>24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" customHeight="1">
      <c r="A22" s="1" t="s">
        <v>25</v>
      </c>
      <c r="B22" s="1"/>
      <c r="C22" s="1"/>
      <c r="D22" s="1"/>
      <c r="E22" s="1"/>
      <c r="F22" s="1"/>
      <c r="G22" s="1"/>
      <c r="H22" s="1"/>
      <c r="I22" s="1">
        <f t="shared" si="2"/>
        <v>0</v>
      </c>
      <c r="J22" s="1"/>
      <c r="K22" s="1" t="s">
        <v>25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2"/>
        <v>0</v>
      </c>
      <c r="J23" s="1"/>
      <c r="K23" s="1" t="s">
        <v>26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>SUM(G24+H24)</f>
        <v>0</v>
      </c>
      <c r="J24" s="1"/>
      <c r="K24" s="1" t="s">
        <v>17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2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2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2.5">
      <c r="A27" s="3" t="s">
        <v>29</v>
      </c>
      <c r="B27" s="1">
        <f>SUM(B16:B26)</f>
        <v>0</v>
      </c>
      <c r="C27" s="1">
        <f aca="true" t="shared" si="3" ref="C27:J27">SUM(C16:C26)</f>
        <v>0</v>
      </c>
      <c r="D27" s="1">
        <f t="shared" si="3"/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3" t="s">
        <v>29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SUM(B14+B27)</f>
        <v>0</v>
      </c>
      <c r="C29" s="1">
        <f aca="true" t="shared" si="4" ref="C29:J29">SUM(C14+C27)</f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3" t="s">
        <v>30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ht="12.75">
      <c r="A3" s="1" t="s">
        <v>0</v>
      </c>
      <c r="B3" s="1"/>
      <c r="C3" s="1"/>
      <c r="D3" s="1"/>
      <c r="E3" s="9">
        <v>34639</v>
      </c>
      <c r="F3" s="9"/>
      <c r="G3" s="9"/>
      <c r="H3" s="1" t="s">
        <v>45</v>
      </c>
      <c r="I3" s="9">
        <v>34668</v>
      </c>
      <c r="J3" s="9"/>
      <c r="K3" s="1" t="s">
        <v>31</v>
      </c>
      <c r="L3" s="1"/>
      <c r="M3" s="1"/>
      <c r="N3" s="1"/>
      <c r="O3" s="1"/>
      <c r="P3" s="1"/>
      <c r="Q3" s="9" t="s">
        <v>51</v>
      </c>
      <c r="R3" s="9"/>
      <c r="S3" s="1" t="s">
        <v>52</v>
      </c>
      <c r="T3" s="1"/>
      <c r="U3" s="1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10</v>
      </c>
      <c r="C7" s="1"/>
      <c r="D7" s="1"/>
      <c r="E7" s="1"/>
      <c r="F7" s="1"/>
      <c r="G7" s="1">
        <v>10</v>
      </c>
      <c r="H7" s="1">
        <v>0</v>
      </c>
      <c r="I7" s="1">
        <f>SUM(G7+H7)</f>
        <v>10</v>
      </c>
      <c r="J7" s="1">
        <v>1</v>
      </c>
      <c r="K7" s="1" t="s">
        <v>10</v>
      </c>
      <c r="L7" s="1">
        <f>SUM(B7+'OCTOBER 92'!L7)</f>
        <v>158</v>
      </c>
      <c r="M7" s="1">
        <f>SUM(C7+'OCTOBER 92'!M7)</f>
        <v>1</v>
      </c>
      <c r="N7" s="1">
        <f>SUM(D7+'OCTOBER 92'!N7)</f>
        <v>1</v>
      </c>
      <c r="O7" s="1">
        <f>SUM(E7+'OCTOBER 92'!O7)</f>
        <v>0</v>
      </c>
      <c r="P7" s="1">
        <f>SUM(F7+'OCTOBER 92'!P7)</f>
        <v>0</v>
      </c>
      <c r="Q7" s="1">
        <f>SUM(G7+'OCTOBER 92'!Q7)</f>
        <v>138</v>
      </c>
      <c r="R7" s="1">
        <f>SUM(H7+'OCTOBER 92'!R7)</f>
        <v>22</v>
      </c>
      <c r="S7" s="1">
        <f>SUM(I7+'OCTOBER 92'!S7)</f>
        <v>160</v>
      </c>
      <c r="T7" s="1">
        <f>SUM(J7+'OCTOBER 92'!T7)</f>
        <v>1006</v>
      </c>
    </row>
    <row r="8" spans="1:20" ht="12.75">
      <c r="A8" s="1" t="s">
        <v>11</v>
      </c>
      <c r="B8" s="1">
        <v>2</v>
      </c>
      <c r="C8" s="1"/>
      <c r="D8" s="1"/>
      <c r="E8" s="1"/>
      <c r="F8" s="1"/>
      <c r="G8" s="1">
        <v>2</v>
      </c>
      <c r="H8" s="1">
        <v>0</v>
      </c>
      <c r="I8" s="1">
        <f aca="true" t="shared" si="0" ref="I8:I13">SUM(G8+H8)</f>
        <v>2</v>
      </c>
      <c r="J8" s="1">
        <v>4</v>
      </c>
      <c r="K8" s="1" t="s">
        <v>11</v>
      </c>
      <c r="L8" s="1">
        <f>SUM(B8+'OCTOBER 92'!L8)</f>
        <v>105</v>
      </c>
      <c r="M8" s="1">
        <f>SUM(C8+'OCTOBER 92'!M8)</f>
        <v>0</v>
      </c>
      <c r="N8" s="1">
        <f>SUM(D8+'OCTOBER 92'!N8)</f>
        <v>2</v>
      </c>
      <c r="O8" s="1">
        <f>SUM(E8+'OCTOBER 92'!O8)</f>
        <v>1</v>
      </c>
      <c r="P8" s="1">
        <f>SUM(F8+'OCTOBER 92'!P8)</f>
        <v>0</v>
      </c>
      <c r="Q8" s="1">
        <f>SUM(G8+'OCTOBER 92'!Q8)</f>
        <v>102</v>
      </c>
      <c r="R8" s="1">
        <f>SUM(H8+'OCTOBER 92'!R8)</f>
        <v>6</v>
      </c>
      <c r="S8" s="1">
        <f>SUM(I8+'OCTOBER 92'!S8)</f>
        <v>108</v>
      </c>
      <c r="T8" s="1">
        <f>SUM(J8+'OCTOBER 92'!T8)</f>
        <v>3355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>
        <v>0</v>
      </c>
      <c r="H9" s="1">
        <v>0</v>
      </c>
      <c r="I9" s="1">
        <f t="shared" si="0"/>
        <v>0</v>
      </c>
      <c r="J9" s="1">
        <v>0</v>
      </c>
      <c r="K9" s="1" t="s">
        <v>12</v>
      </c>
      <c r="L9" s="1">
        <f>SUM(B9+'OCTOBER 92'!L9)</f>
        <v>105</v>
      </c>
      <c r="M9" s="1">
        <f>SUM(C9+'OCTOBER 92'!M9)</f>
        <v>0</v>
      </c>
      <c r="N9" s="1">
        <f>SUM(D9+'OCTOBER 92'!N9)</f>
        <v>0</v>
      </c>
      <c r="O9" s="1">
        <f>SUM(E9+'OCTOBER 92'!O9)</f>
        <v>1</v>
      </c>
      <c r="P9" s="1">
        <f>SUM(F9+'OCTOBER 92'!P9)</f>
        <v>1</v>
      </c>
      <c r="Q9" s="1">
        <f>SUM(G9+'OCTOBER 92'!Q9)</f>
        <v>42</v>
      </c>
      <c r="R9" s="1">
        <f>SUM(H9+'OCTOBER 92'!R9)</f>
        <v>65</v>
      </c>
      <c r="S9" s="1">
        <f>SUM(I9+'OCTOBER 92'!S9)</f>
        <v>107</v>
      </c>
      <c r="T9" s="1">
        <f>SUM(J9+'OCTOBER 92'!T9)</f>
        <v>10478</v>
      </c>
    </row>
    <row r="10" spans="1:20" ht="12.75">
      <c r="A10" s="1" t="s">
        <v>13</v>
      </c>
      <c r="B10" s="1">
        <v>1</v>
      </c>
      <c r="C10" s="1"/>
      <c r="D10" s="1"/>
      <c r="E10" s="1"/>
      <c r="F10" s="1"/>
      <c r="G10" s="1">
        <v>1</v>
      </c>
      <c r="H10" s="1">
        <v>0</v>
      </c>
      <c r="I10" s="1">
        <f t="shared" si="0"/>
        <v>1</v>
      </c>
      <c r="J10" s="1">
        <v>0</v>
      </c>
      <c r="K10" s="1" t="s">
        <v>13</v>
      </c>
      <c r="L10" s="1">
        <f>SUM(B10+'OCTOBER 92'!L10)</f>
        <v>51</v>
      </c>
      <c r="M10" s="1">
        <f>SUM(C10+'OCTOBER 92'!M10)</f>
        <v>5</v>
      </c>
      <c r="N10" s="1">
        <f>SUM(D10+'OCTOBER 92'!N10)</f>
        <v>5</v>
      </c>
      <c r="O10" s="1">
        <f>SUM(E10+'OCTOBER 92'!O10)</f>
        <v>2</v>
      </c>
      <c r="P10" s="1">
        <f>SUM(F10+'OCTOBER 92'!P10)</f>
        <v>0</v>
      </c>
      <c r="Q10" s="1">
        <f>SUM(G10+'OCTOBER 92'!Q10)</f>
        <v>62</v>
      </c>
      <c r="R10" s="1">
        <f>SUM(H10+'OCTOBER 92'!R10)</f>
        <v>1</v>
      </c>
      <c r="S10" s="1">
        <f>SUM(I10+'OCTOBER 92'!S10)</f>
        <v>63</v>
      </c>
      <c r="T10" s="1">
        <f>SUM(J10+'OCTOBER 92'!T10)</f>
        <v>8788</v>
      </c>
    </row>
    <row r="11" spans="1:20" ht="12.75">
      <c r="A11" s="1" t="s">
        <v>14</v>
      </c>
      <c r="B11" s="1">
        <v>15</v>
      </c>
      <c r="C11" s="1"/>
      <c r="D11" s="1"/>
      <c r="E11" s="1"/>
      <c r="F11" s="1"/>
      <c r="G11" s="1">
        <v>15</v>
      </c>
      <c r="H11" s="1">
        <v>0</v>
      </c>
      <c r="I11" s="1">
        <f t="shared" si="0"/>
        <v>15</v>
      </c>
      <c r="J11" s="1">
        <v>3</v>
      </c>
      <c r="K11" s="1" t="s">
        <v>14</v>
      </c>
      <c r="L11" s="1">
        <f>SUM(B11+'OCTOBER 92'!L11)</f>
        <v>216</v>
      </c>
      <c r="M11" s="1">
        <f>SUM(C11+'OCTOBER 92'!M11)</f>
        <v>5</v>
      </c>
      <c r="N11" s="1">
        <f>SUM(D11+'OCTOBER 92'!N11)</f>
        <v>2</v>
      </c>
      <c r="O11" s="1">
        <f>SUM(E11+'OCTOBER 92'!O11)</f>
        <v>0</v>
      </c>
      <c r="P11" s="1">
        <f>SUM(F11+'OCTOBER 92'!P11)</f>
        <v>0</v>
      </c>
      <c r="Q11" s="1">
        <f>SUM(G11+'OCTOBER 92'!Q11)</f>
        <v>167</v>
      </c>
      <c r="R11" s="1">
        <f>SUM(H11+'OCTOBER 92'!R11)</f>
        <v>57</v>
      </c>
      <c r="S11" s="1">
        <f>SUM(I11+'OCTOBER 92'!S11)</f>
        <v>224</v>
      </c>
      <c r="T11" s="1">
        <f>SUM(J11+'OCTOBER 92'!T11)</f>
        <v>2200</v>
      </c>
    </row>
    <row r="12" spans="1:20" ht="12.75">
      <c r="A12" s="1" t="s">
        <v>15</v>
      </c>
      <c r="B12" s="1">
        <v>2</v>
      </c>
      <c r="C12" s="1"/>
      <c r="D12" s="1"/>
      <c r="E12" s="1"/>
      <c r="F12" s="1"/>
      <c r="G12" s="1">
        <v>1</v>
      </c>
      <c r="H12" s="1">
        <v>1</v>
      </c>
      <c r="I12" s="1">
        <f t="shared" si="0"/>
        <v>2</v>
      </c>
      <c r="J12" s="1">
        <v>7</v>
      </c>
      <c r="K12" s="1" t="s">
        <v>15</v>
      </c>
      <c r="L12" s="1">
        <f>SUM(B12+'OCTOBER 92'!L12)</f>
        <v>147</v>
      </c>
      <c r="M12" s="1">
        <f>SUM(C12+'OCTOBER 92'!M12)</f>
        <v>0</v>
      </c>
      <c r="N12" s="1">
        <f>SUM(D12+'OCTOBER 92'!N12)</f>
        <v>0</v>
      </c>
      <c r="O12" s="1">
        <f>SUM(E12+'OCTOBER 92'!O12)</f>
        <v>1</v>
      </c>
      <c r="P12" s="1">
        <f>SUM(F12+'OCTOBER 92'!P12)</f>
        <v>0</v>
      </c>
      <c r="Q12" s="1">
        <f>SUM(G12+'OCTOBER 92'!Q12)</f>
        <v>84</v>
      </c>
      <c r="R12" s="1">
        <f>SUM(H12+'OCTOBER 92'!R12)</f>
        <v>64</v>
      </c>
      <c r="S12" s="1">
        <f>SUM(I12+'OCTOBER 92'!S12)</f>
        <v>148</v>
      </c>
      <c r="T12" s="1">
        <f>SUM(J12+'OCTOBER 92'!T12)</f>
        <v>1260</v>
      </c>
    </row>
    <row r="13" spans="1:20" ht="12.75">
      <c r="A13" s="1" t="s">
        <v>16</v>
      </c>
      <c r="B13" s="1">
        <v>1</v>
      </c>
      <c r="C13" s="1"/>
      <c r="D13" s="1"/>
      <c r="E13" s="1"/>
      <c r="F13" s="1"/>
      <c r="G13" s="1">
        <v>1</v>
      </c>
      <c r="H13" s="1">
        <v>0</v>
      </c>
      <c r="I13" s="1">
        <f t="shared" si="0"/>
        <v>1</v>
      </c>
      <c r="J13" s="1">
        <v>0</v>
      </c>
      <c r="K13" s="1" t="s">
        <v>16</v>
      </c>
      <c r="L13" s="1">
        <f>SUM(B13+'OCTOBER 92'!L13)</f>
        <v>160</v>
      </c>
      <c r="M13" s="1">
        <f>SUM(C13+'OCTOBER 92'!M13)</f>
        <v>0</v>
      </c>
      <c r="N13" s="1">
        <f>SUM(D13+'OCTOBER 92'!N13)</f>
        <v>0</v>
      </c>
      <c r="O13" s="1">
        <f>SUM(E13+'OCTOBER 92'!O13)</f>
        <v>1</v>
      </c>
      <c r="P13" s="1">
        <f>SUM(F13+'OCTOBER 92'!P13)</f>
        <v>0</v>
      </c>
      <c r="Q13" s="1">
        <f>SUM(G13+'OCTOBER 92'!Q13)</f>
        <v>86</v>
      </c>
      <c r="R13" s="1">
        <f>SUM(H13+'OCTOBER 92'!R13)</f>
        <v>75</v>
      </c>
      <c r="S13" s="1">
        <f>SUM(I13+'OCTOBER 92'!S13)</f>
        <v>161</v>
      </c>
      <c r="T13" s="1">
        <f>SUM(J13+'OCTOBER 92'!T13)</f>
        <v>1746</v>
      </c>
    </row>
    <row r="14" spans="1:20" ht="22.5">
      <c r="A14" s="3" t="s">
        <v>18</v>
      </c>
      <c r="B14" s="1">
        <f aca="true" t="shared" si="1" ref="B14:J14">SUM(B7:B13)</f>
        <v>31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30</v>
      </c>
      <c r="H14" s="1">
        <f t="shared" si="1"/>
        <v>1</v>
      </c>
      <c r="I14" s="1">
        <f t="shared" si="1"/>
        <v>31</v>
      </c>
      <c r="J14" s="1">
        <f t="shared" si="1"/>
        <v>15</v>
      </c>
      <c r="K14" s="3" t="s">
        <v>18</v>
      </c>
      <c r="L14" s="1">
        <f aca="true" t="shared" si="2" ref="L14:T14">SUM(L7:L13)</f>
        <v>942</v>
      </c>
      <c r="M14" s="1">
        <f t="shared" si="2"/>
        <v>11</v>
      </c>
      <c r="N14" s="1">
        <f t="shared" si="2"/>
        <v>10</v>
      </c>
      <c r="O14" s="1">
        <f t="shared" si="2"/>
        <v>6</v>
      </c>
      <c r="P14" s="1">
        <f t="shared" si="2"/>
        <v>1</v>
      </c>
      <c r="Q14" s="1">
        <f t="shared" si="2"/>
        <v>681</v>
      </c>
      <c r="R14" s="1">
        <f t="shared" si="2"/>
        <v>290</v>
      </c>
      <c r="S14" s="1">
        <f t="shared" si="2"/>
        <v>971</v>
      </c>
      <c r="T14" s="1">
        <f t="shared" si="2"/>
        <v>28833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3</v>
      </c>
      <c r="C16" s="1"/>
      <c r="D16" s="1"/>
      <c r="E16" s="1"/>
      <c r="F16" s="1"/>
      <c r="G16" s="1">
        <v>3</v>
      </c>
      <c r="H16" s="1">
        <v>0</v>
      </c>
      <c r="I16" s="1">
        <f aca="true" t="shared" si="3" ref="I16:I26">SUM(G16+H16)</f>
        <v>3</v>
      </c>
      <c r="J16" s="1">
        <v>2</v>
      </c>
      <c r="K16" s="1" t="s">
        <v>19</v>
      </c>
      <c r="L16" s="1">
        <f>SUM(B16+'OCTOBER 92'!L16)</f>
        <v>148</v>
      </c>
      <c r="M16" s="1">
        <f>SUM(C16+'OCTOBER 92'!M16)</f>
        <v>0</v>
      </c>
      <c r="N16" s="1">
        <f>SUM(D16+'OCTOBER 92'!N16)</f>
        <v>0</v>
      </c>
      <c r="O16" s="1">
        <f>SUM(E16+'OCTOBER 92'!O16)</f>
        <v>0</v>
      </c>
      <c r="P16" s="1">
        <f>SUM(F16+'OCTOBER 92'!P16)</f>
        <v>1</v>
      </c>
      <c r="Q16" s="1">
        <f>SUM(G16+'OCTOBER 92'!Q16)</f>
        <v>59</v>
      </c>
      <c r="R16" s="1">
        <f>SUM(H16+'OCTOBER 92'!R16)</f>
        <v>90</v>
      </c>
      <c r="S16" s="1">
        <f>SUM(I16+'OCTOBER 92'!S16)</f>
        <v>149</v>
      </c>
      <c r="T16" s="1">
        <f>SUM(J16+'OCTOBER 92'!T16)</f>
        <v>24945</v>
      </c>
    </row>
    <row r="17" spans="1:20" ht="12.75">
      <c r="A17" s="1" t="s">
        <v>20</v>
      </c>
      <c r="B17" s="1">
        <v>1</v>
      </c>
      <c r="C17" s="1"/>
      <c r="D17" s="1"/>
      <c r="E17" s="1"/>
      <c r="F17" s="1"/>
      <c r="G17" s="1">
        <v>1</v>
      </c>
      <c r="H17" s="1">
        <v>0</v>
      </c>
      <c r="I17" s="1">
        <f t="shared" si="3"/>
        <v>1</v>
      </c>
      <c r="J17" s="1">
        <v>1</v>
      </c>
      <c r="K17" s="1" t="s">
        <v>20</v>
      </c>
      <c r="L17" s="1">
        <f>SUM(B17+'OCTOBER 92'!L17)</f>
        <v>362</v>
      </c>
      <c r="M17" s="1">
        <f>SUM(C17+'OCTOBER 92'!M17)</f>
        <v>1</v>
      </c>
      <c r="N17" s="1">
        <f>SUM(D17+'OCTOBER 92'!N17)</f>
        <v>2</v>
      </c>
      <c r="O17" s="1">
        <f>SUM(E17+'OCTOBER 92'!O17)</f>
        <v>0</v>
      </c>
      <c r="P17" s="1">
        <f>SUM(F17+'OCTOBER 92'!P17)</f>
        <v>0</v>
      </c>
      <c r="Q17" s="1">
        <f>SUM(G17+'OCTOBER 92'!Q17)</f>
        <v>36</v>
      </c>
      <c r="R17" s="1">
        <f>SUM(H17+'OCTOBER 92'!R17)</f>
        <v>329</v>
      </c>
      <c r="S17" s="1">
        <f>SUM(I17+'OCTOBER 92'!S17)</f>
        <v>365</v>
      </c>
      <c r="T17" s="1">
        <f>SUM(J17+'OCTOBER 92'!T17)</f>
        <v>1694</v>
      </c>
    </row>
    <row r="18" spans="1:20" ht="12.75">
      <c r="A18" s="1" t="s">
        <v>21</v>
      </c>
      <c r="B18" s="1">
        <v>0</v>
      </c>
      <c r="C18" s="1"/>
      <c r="D18" s="1"/>
      <c r="E18" s="1"/>
      <c r="F18" s="1"/>
      <c r="G18" s="1">
        <v>0</v>
      </c>
      <c r="H18" s="1">
        <v>0</v>
      </c>
      <c r="I18" s="1">
        <f t="shared" si="3"/>
        <v>0</v>
      </c>
      <c r="J18" s="1">
        <v>0</v>
      </c>
      <c r="K18" s="1" t="s">
        <v>21</v>
      </c>
      <c r="L18" s="1">
        <f>SUM(B18+'OCTOBER 92'!L18)</f>
        <v>138</v>
      </c>
      <c r="M18" s="1">
        <f>SUM(C18+'OCTOBER 92'!M18)</f>
        <v>1</v>
      </c>
      <c r="N18" s="1">
        <f>SUM(D18+'OCTOBER 92'!N18)</f>
        <v>1</v>
      </c>
      <c r="O18" s="1">
        <f>SUM(E18+'OCTOBER 92'!O18)</f>
        <v>0</v>
      </c>
      <c r="P18" s="1">
        <f>SUM(F18+'OCTOBER 92'!P18)</f>
        <v>0</v>
      </c>
      <c r="Q18" s="1">
        <f>SUM(G18+'OCTOBER 92'!Q18)</f>
        <v>30</v>
      </c>
      <c r="R18" s="1">
        <f>SUM(H18+'OCTOBER 92'!R18)</f>
        <v>110</v>
      </c>
      <c r="S18" s="1">
        <f>SUM(I18+'OCTOBER 92'!S18)</f>
        <v>140</v>
      </c>
      <c r="T18" s="1">
        <f>SUM(J18+'OCTOBER 92'!T18)</f>
        <v>703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1</v>
      </c>
      <c r="H19" s="1">
        <v>0</v>
      </c>
      <c r="I19" s="1">
        <f t="shared" si="3"/>
        <v>1</v>
      </c>
      <c r="J19" s="1">
        <v>8</v>
      </c>
      <c r="K19" s="1" t="s">
        <v>22</v>
      </c>
      <c r="L19" s="1">
        <f>SUM(B19+'OCTOBER 92'!L19)</f>
        <v>78</v>
      </c>
      <c r="M19" s="1">
        <f>SUM(C19+'OCTOBER 92'!M19)</f>
        <v>0</v>
      </c>
      <c r="N19" s="1">
        <f>SUM(D19+'OCTOBER 92'!N19)</f>
        <v>0</v>
      </c>
      <c r="O19" s="1">
        <f>SUM(E19+'OCTOBER 92'!O19)</f>
        <v>0</v>
      </c>
      <c r="P19" s="1">
        <f>SUM(F19+'OCTOBER 92'!P19)</f>
        <v>0</v>
      </c>
      <c r="Q19" s="1">
        <f>SUM(G19+'OCTOBER 92'!Q19)</f>
        <v>23</v>
      </c>
      <c r="R19" s="1">
        <f>SUM(H19+'OCTOBER 92'!R19)</f>
        <v>55</v>
      </c>
      <c r="S19" s="1">
        <f>SUM(I19+'OCTOBER 92'!S19)</f>
        <v>78</v>
      </c>
      <c r="T19" s="1">
        <f>SUM(J19+'OCTOBER 92'!T19)</f>
        <v>38</v>
      </c>
    </row>
    <row r="20" spans="1:20" ht="12.75">
      <c r="A20" s="1" t="s">
        <v>23</v>
      </c>
      <c r="B20" s="1">
        <v>0</v>
      </c>
      <c r="C20" s="1"/>
      <c r="D20" s="1"/>
      <c r="E20" s="1"/>
      <c r="F20" s="1"/>
      <c r="G20" s="1">
        <v>0</v>
      </c>
      <c r="H20" s="1">
        <v>0</v>
      </c>
      <c r="I20" s="1">
        <f t="shared" si="3"/>
        <v>0</v>
      </c>
      <c r="J20" s="1">
        <v>0</v>
      </c>
      <c r="K20" s="1" t="s">
        <v>23</v>
      </c>
      <c r="L20" s="1">
        <f>SUM(B20+'OCTOBER 92'!L20)</f>
        <v>189</v>
      </c>
      <c r="M20" s="1">
        <f>SUM(C20+'OCTOBER 92'!M20)</f>
        <v>1</v>
      </c>
      <c r="N20" s="1">
        <f>SUM(D20+'OCTOBER 92'!N20)</f>
        <v>1</v>
      </c>
      <c r="O20" s="1">
        <f>SUM(E20+'OCTOBER 92'!O20)</f>
        <v>1</v>
      </c>
      <c r="P20" s="1">
        <f>SUM(F20+'OCTOBER 92'!P20)</f>
        <v>0</v>
      </c>
      <c r="Q20" s="1">
        <f>SUM(G20+'OCTOBER 92'!Q20)</f>
        <v>18</v>
      </c>
      <c r="R20" s="1">
        <f>SUM(H20+'OCTOBER 92'!R20)</f>
        <v>172</v>
      </c>
      <c r="S20" s="1">
        <f>SUM(I20+'OCTOBER 92'!S20)</f>
        <v>190</v>
      </c>
      <c r="T20" s="1">
        <f>SUM(J20+'OCTOBER 92'!T20)</f>
        <v>2533</v>
      </c>
    </row>
    <row r="21" spans="1:20" ht="12.75">
      <c r="A21" s="1" t="s">
        <v>24</v>
      </c>
      <c r="B21" s="1">
        <v>1</v>
      </c>
      <c r="C21" s="1"/>
      <c r="D21" s="1"/>
      <c r="E21" s="1"/>
      <c r="F21" s="1"/>
      <c r="G21" s="1">
        <v>1</v>
      </c>
      <c r="H21" s="1">
        <v>0</v>
      </c>
      <c r="I21" s="1">
        <f t="shared" si="3"/>
        <v>1</v>
      </c>
      <c r="J21" s="1">
        <v>1</v>
      </c>
      <c r="K21" s="1" t="s">
        <v>24</v>
      </c>
      <c r="L21" s="1">
        <f>SUM(B21+'OCTOBER 92'!L21)</f>
        <v>274</v>
      </c>
      <c r="M21" s="1">
        <f>SUM(C21+'OCTOBER 92'!M21)</f>
        <v>0</v>
      </c>
      <c r="N21" s="1">
        <f>SUM(D21+'OCTOBER 92'!N21)</f>
        <v>1</v>
      </c>
      <c r="O21" s="1">
        <f>SUM(E21+'OCTOBER 92'!O21)</f>
        <v>0</v>
      </c>
      <c r="P21" s="1">
        <f>SUM(F21+'OCTOBER 92'!P21)</f>
        <v>0</v>
      </c>
      <c r="Q21" s="1">
        <f>SUM(G21+'OCTOBER 92'!Q21)</f>
        <v>65</v>
      </c>
      <c r="R21" s="1">
        <f>SUM(H21+'OCTOBER 92'!R21)</f>
        <v>210</v>
      </c>
      <c r="S21" s="1">
        <f>SUM(I21+'OCTOBER 92'!S21)</f>
        <v>275</v>
      </c>
      <c r="T21" s="1">
        <f>SUM(J21+'OCTOBER 92'!T21)</f>
        <v>681</v>
      </c>
    </row>
    <row r="22" spans="1:20" ht="12" customHeight="1">
      <c r="A22" s="1" t="s">
        <v>25</v>
      </c>
      <c r="B22" s="1">
        <v>3</v>
      </c>
      <c r="C22" s="1"/>
      <c r="D22" s="1"/>
      <c r="E22" s="1"/>
      <c r="F22" s="1"/>
      <c r="G22" s="1">
        <v>3</v>
      </c>
      <c r="H22" s="1">
        <v>0</v>
      </c>
      <c r="I22" s="1">
        <f t="shared" si="3"/>
        <v>3</v>
      </c>
      <c r="J22" s="1">
        <v>0</v>
      </c>
      <c r="K22" s="1" t="s">
        <v>25</v>
      </c>
      <c r="L22" s="1">
        <f>SUM(B22+'OCTOBER 92'!L22)</f>
        <v>322</v>
      </c>
      <c r="M22" s="1">
        <f>SUM(C22+'OCTOBER 92'!M22)</f>
        <v>1</v>
      </c>
      <c r="N22" s="1">
        <f>SUM(D22+'OCTOBER 92'!N22)</f>
        <v>0</v>
      </c>
      <c r="O22" s="1">
        <f>SUM(E22+'OCTOBER 92'!O22)</f>
        <v>0</v>
      </c>
      <c r="P22" s="1">
        <f>SUM(F22+'OCTOBER 92'!P22)</f>
        <v>0</v>
      </c>
      <c r="Q22" s="1">
        <f>SUM(G22+'OCTOBER 92'!Q22)</f>
        <v>100</v>
      </c>
      <c r="R22" s="1">
        <f>SUM(H22+'OCTOBER 92'!R22)</f>
        <v>225</v>
      </c>
      <c r="S22" s="1">
        <f>SUM(I22+'OCTOBER 92'!S22)</f>
        <v>325</v>
      </c>
      <c r="T22" s="1">
        <f>SUM(J22+'OCTOBER 92'!T22)</f>
        <v>1858</v>
      </c>
    </row>
    <row r="23" spans="1:20" ht="12.75">
      <c r="A23" s="1" t="s">
        <v>26</v>
      </c>
      <c r="B23" s="1">
        <v>1</v>
      </c>
      <c r="C23" s="1"/>
      <c r="D23" s="1"/>
      <c r="E23" s="1"/>
      <c r="F23" s="1"/>
      <c r="G23" s="1">
        <v>1</v>
      </c>
      <c r="H23" s="1">
        <v>0</v>
      </c>
      <c r="I23" s="1">
        <f t="shared" si="3"/>
        <v>1</v>
      </c>
      <c r="J23" s="1">
        <v>0</v>
      </c>
      <c r="K23" s="1" t="s">
        <v>26</v>
      </c>
      <c r="L23" s="1">
        <f>SUM(B23+'OCTOBER 92'!L23)</f>
        <v>113</v>
      </c>
      <c r="M23" s="1">
        <f>SUM(C23+'OCTOBER 92'!M23)</f>
        <v>0</v>
      </c>
      <c r="N23" s="1">
        <f>SUM(D23+'OCTOBER 92'!N23)</f>
        <v>0</v>
      </c>
      <c r="O23" s="1">
        <f>SUM(E23+'OCTOBER 92'!O23)</f>
        <v>0</v>
      </c>
      <c r="P23" s="1">
        <f>SUM(F23+'OCTOBER 92'!P23)</f>
        <v>0</v>
      </c>
      <c r="Q23" s="1">
        <f>SUM(G23+'OCTOBER 92'!Q23)</f>
        <v>42</v>
      </c>
      <c r="R23" s="1">
        <f>SUM(H23+'OCTOBER 92'!R23)</f>
        <v>71</v>
      </c>
      <c r="S23" s="1">
        <f>SUM(I23+'OCTOBER 92'!S23)</f>
        <v>113</v>
      </c>
      <c r="T23" s="1">
        <f>SUM(J23+'OCTOBER 92'!T23)</f>
        <v>143</v>
      </c>
    </row>
    <row r="24" spans="1:20" ht="12.75">
      <c r="A24" s="1" t="s">
        <v>17</v>
      </c>
      <c r="B24" s="1">
        <v>2</v>
      </c>
      <c r="C24" s="1"/>
      <c r="D24" s="1"/>
      <c r="E24" s="1"/>
      <c r="F24" s="1"/>
      <c r="G24" s="1">
        <v>1</v>
      </c>
      <c r="H24" s="1">
        <v>1</v>
      </c>
      <c r="I24" s="1">
        <f t="shared" si="3"/>
        <v>2</v>
      </c>
      <c r="J24" s="1">
        <v>0</v>
      </c>
      <c r="K24" s="1" t="s">
        <v>17</v>
      </c>
      <c r="L24" s="1">
        <f>SUM(B24+'OCTOBER 92'!L24)</f>
        <v>90</v>
      </c>
      <c r="M24" s="1">
        <f>SUM(C24+'OCTOBER 92'!M24)</f>
        <v>0</v>
      </c>
      <c r="N24" s="1">
        <f>SUM(D24+'OCTOBER 92'!N24)</f>
        <v>0</v>
      </c>
      <c r="O24" s="1">
        <f>SUM(E24+'OCTOBER 92'!O24)</f>
        <v>1</v>
      </c>
      <c r="P24" s="1">
        <f>SUM(F24+'OCTOBER 92'!P24)</f>
        <v>0</v>
      </c>
      <c r="Q24" s="1">
        <f>SUM(G24+'OCTOBER 92'!Q24)</f>
        <v>20</v>
      </c>
      <c r="R24" s="1">
        <f>SUM(H24+'OCTOBER 92'!R24)</f>
        <v>70</v>
      </c>
      <c r="S24" s="1">
        <f>SUM(I24+'OCTOBER 92'!S24)</f>
        <v>90</v>
      </c>
      <c r="T24" s="1">
        <f>SUM(J24+'OCTOBER 92'!T24)</f>
        <v>4972</v>
      </c>
    </row>
    <row r="25" spans="1:20" ht="12.75">
      <c r="A25" s="1" t="s">
        <v>27</v>
      </c>
      <c r="B25" s="1">
        <v>1</v>
      </c>
      <c r="C25" s="1"/>
      <c r="D25" s="1"/>
      <c r="E25" s="1"/>
      <c r="F25" s="1"/>
      <c r="G25" s="1">
        <v>1</v>
      </c>
      <c r="H25" s="1">
        <v>0</v>
      </c>
      <c r="I25" s="1">
        <f t="shared" si="3"/>
        <v>1</v>
      </c>
      <c r="J25" s="1">
        <v>0</v>
      </c>
      <c r="K25" s="1" t="s">
        <v>27</v>
      </c>
      <c r="L25" s="1">
        <f>SUM(B25+'OCTOBER 92'!L25)</f>
        <v>200</v>
      </c>
      <c r="M25" s="1">
        <f>SUM(C25+'OCTOBER 92'!M25)</f>
        <v>0</v>
      </c>
      <c r="N25" s="1">
        <f>SUM(D25+'OCTOBER 92'!N25)</f>
        <v>0</v>
      </c>
      <c r="O25" s="1">
        <f>SUM(E25+'OCTOBER 92'!O25)</f>
        <v>0</v>
      </c>
      <c r="P25" s="1">
        <f>SUM(F25+'OCTOBER 92'!P25)</f>
        <v>0</v>
      </c>
      <c r="Q25" s="1">
        <f>SUM(G25+'OCTOBER 92'!Q25)</f>
        <v>64</v>
      </c>
      <c r="R25" s="1">
        <f>SUM(H25+'OCTOBER 92'!R25)</f>
        <v>137</v>
      </c>
      <c r="S25" s="1">
        <f>SUM(I25+'OCTOBER 92'!S25)</f>
        <v>201</v>
      </c>
      <c r="T25" s="1">
        <f>SUM(J25+'OCTOBER 92'!T25)</f>
        <v>45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>
        <v>0</v>
      </c>
      <c r="I26" s="1">
        <f t="shared" si="3"/>
        <v>0</v>
      </c>
      <c r="J26" s="1">
        <v>0</v>
      </c>
      <c r="K26" s="1" t="s">
        <v>28</v>
      </c>
      <c r="L26" s="1">
        <f>SUM(B26+'OCTOBER 92'!L26)</f>
        <v>74</v>
      </c>
      <c r="M26" s="1">
        <f>SUM(C26+'OCTOBER 92'!M26)</f>
        <v>0</v>
      </c>
      <c r="N26" s="1">
        <f>SUM(D26+'OCTOBER 92'!N26)</f>
        <v>0</v>
      </c>
      <c r="O26" s="1">
        <f>SUM(E26+'OCTOBER 92'!O26)</f>
        <v>0</v>
      </c>
      <c r="P26" s="1">
        <f>SUM(F26+'OCTOBER 92'!P26)</f>
        <v>0</v>
      </c>
      <c r="Q26" s="1">
        <f>SUM(G26+'OCTOBER 92'!Q26)</f>
        <v>34</v>
      </c>
      <c r="R26" s="1">
        <f>SUM(H26+'OCTOBER 92'!R26)</f>
        <v>40</v>
      </c>
      <c r="S26" s="1">
        <f>SUM(I26+'OCTOBER 92'!S26)</f>
        <v>74</v>
      </c>
      <c r="T26" s="1">
        <f>SUM(J26+'OCTOBER 92'!T26)</f>
        <v>9</v>
      </c>
    </row>
    <row r="27" spans="1:20" ht="22.5">
      <c r="A27" s="3" t="s">
        <v>29</v>
      </c>
      <c r="B27" s="1">
        <f>SUM(B16:B26)</f>
        <v>13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12</v>
      </c>
      <c r="H27" s="1">
        <f t="shared" si="4"/>
        <v>1</v>
      </c>
      <c r="I27" s="1">
        <f t="shared" si="4"/>
        <v>13</v>
      </c>
      <c r="J27" s="1">
        <f t="shared" si="4"/>
        <v>12</v>
      </c>
      <c r="K27" s="3" t="s">
        <v>29</v>
      </c>
      <c r="L27" s="1">
        <f aca="true" t="shared" si="5" ref="L27:T27">SUM(L16:L26)</f>
        <v>1988</v>
      </c>
      <c r="M27" s="1">
        <f t="shared" si="5"/>
        <v>4</v>
      </c>
      <c r="N27" s="1">
        <f t="shared" si="5"/>
        <v>5</v>
      </c>
      <c r="O27" s="1">
        <f t="shared" si="5"/>
        <v>2</v>
      </c>
      <c r="P27" s="1">
        <f t="shared" si="5"/>
        <v>1</v>
      </c>
      <c r="Q27" s="1">
        <f t="shared" si="5"/>
        <v>491</v>
      </c>
      <c r="R27" s="1">
        <f t="shared" si="5"/>
        <v>1509</v>
      </c>
      <c r="S27" s="1">
        <f t="shared" si="5"/>
        <v>2000</v>
      </c>
      <c r="T27" s="1">
        <f t="shared" si="5"/>
        <v>37621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44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42</v>
      </c>
      <c r="H29" s="1">
        <f t="shared" si="6"/>
        <v>2</v>
      </c>
      <c r="I29" s="1">
        <f t="shared" si="6"/>
        <v>44</v>
      </c>
      <c r="J29" s="1">
        <f t="shared" si="6"/>
        <v>27</v>
      </c>
      <c r="K29" s="3" t="s">
        <v>30</v>
      </c>
      <c r="L29" s="1">
        <f aca="true" t="shared" si="7" ref="L29:T29">SUM(L27,L14)</f>
        <v>2930</v>
      </c>
      <c r="M29" s="1">
        <f t="shared" si="7"/>
        <v>15</v>
      </c>
      <c r="N29" s="1">
        <f t="shared" si="7"/>
        <v>15</v>
      </c>
      <c r="O29" s="1">
        <f t="shared" si="7"/>
        <v>8</v>
      </c>
      <c r="P29" s="1">
        <f t="shared" si="7"/>
        <v>2</v>
      </c>
      <c r="Q29" s="1">
        <f t="shared" si="7"/>
        <v>1172</v>
      </c>
      <c r="R29" s="1">
        <f t="shared" si="7"/>
        <v>1799</v>
      </c>
      <c r="S29" s="1">
        <f t="shared" si="7"/>
        <v>2971</v>
      </c>
      <c r="T29" s="1">
        <f t="shared" si="7"/>
        <v>66454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34608</v>
      </c>
      <c r="F3" s="9"/>
      <c r="G3" s="9"/>
      <c r="H3" s="1" t="s">
        <v>45</v>
      </c>
      <c r="I3" s="9">
        <v>34638</v>
      </c>
      <c r="J3" s="9"/>
      <c r="K3" s="1" t="s">
        <v>31</v>
      </c>
      <c r="L3" s="1"/>
      <c r="M3" s="1"/>
      <c r="N3" s="1"/>
      <c r="O3" s="1"/>
      <c r="P3" s="1"/>
      <c r="Q3" s="9" t="s">
        <v>53</v>
      </c>
      <c r="R3" s="9"/>
      <c r="S3" s="10">
        <v>34638</v>
      </c>
      <c r="T3" s="10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2" ht="12.75">
      <c r="A7" s="1" t="s">
        <v>10</v>
      </c>
      <c r="B7" s="1">
        <v>24</v>
      </c>
      <c r="C7" s="1"/>
      <c r="D7" s="1"/>
      <c r="E7" s="1"/>
      <c r="F7" s="1"/>
      <c r="G7" s="1">
        <v>7</v>
      </c>
      <c r="H7" s="1">
        <v>17</v>
      </c>
      <c r="I7" s="1">
        <f>SUM(G7+H7)</f>
        <v>24</v>
      </c>
      <c r="J7" s="1">
        <v>34</v>
      </c>
      <c r="K7" s="1" t="s">
        <v>10</v>
      </c>
      <c r="L7" s="1">
        <f>SUM(B7+SEPTEMBER92!L7)</f>
        <v>148</v>
      </c>
      <c r="M7" s="1">
        <f>SUM(C7+SEPTEMBER92!M7)</f>
        <v>1</v>
      </c>
      <c r="N7" s="1">
        <f>SUM(D7+SEPTEMBER92!N7)</f>
        <v>1</v>
      </c>
      <c r="O7" s="1">
        <f>SUM(E7+SEPTEMBER92!O7)</f>
        <v>0</v>
      </c>
      <c r="P7" s="1">
        <f>SUM(F7+SEPTEMBER92!P7)</f>
        <v>0</v>
      </c>
      <c r="Q7" s="1">
        <f>SUM(G7+SEPTEMBER92!Q7)</f>
        <v>128</v>
      </c>
      <c r="R7" s="1">
        <f>SUM(H7+SEPTEMBER92!R7)</f>
        <v>22</v>
      </c>
      <c r="S7" s="1">
        <f>SUM(I7+SEPTEMBER92!S7)</f>
        <v>150</v>
      </c>
      <c r="T7" s="1">
        <f>SUM(J7+SEPTEMBER92!T7)</f>
        <v>1005</v>
      </c>
      <c r="U7" s="1"/>
      <c r="V7" s="1"/>
    </row>
    <row r="8" spans="1:22" ht="12.75">
      <c r="A8" s="1" t="s">
        <v>11</v>
      </c>
      <c r="B8" s="1">
        <v>6</v>
      </c>
      <c r="C8" s="1"/>
      <c r="D8" s="1"/>
      <c r="E8" s="1"/>
      <c r="F8" s="1"/>
      <c r="G8" s="1">
        <v>6</v>
      </c>
      <c r="H8" s="1">
        <v>0</v>
      </c>
      <c r="I8" s="1">
        <f aca="true" t="shared" si="0" ref="I8:I13">SUM(G8+H8)</f>
        <v>6</v>
      </c>
      <c r="J8" s="1">
        <v>5</v>
      </c>
      <c r="K8" s="1" t="s">
        <v>11</v>
      </c>
      <c r="L8" s="1">
        <f>SUM(B8+SEPTEMBER92!L8)</f>
        <v>103</v>
      </c>
      <c r="M8" s="1">
        <f>SUM(C8+SEPTEMBER92!M8)</f>
        <v>0</v>
      </c>
      <c r="N8" s="1">
        <f>SUM(D8+SEPTEMBER92!N8)</f>
        <v>2</v>
      </c>
      <c r="O8" s="1">
        <f>SUM(E8+SEPTEMBER92!O8)</f>
        <v>1</v>
      </c>
      <c r="P8" s="1">
        <f>SUM(F8+SEPTEMBER92!P8)</f>
        <v>0</v>
      </c>
      <c r="Q8" s="1">
        <f>SUM(G8+SEPTEMBER92!Q8)</f>
        <v>100</v>
      </c>
      <c r="R8" s="1">
        <f>SUM(H8+SEPTEMBER92!R8)</f>
        <v>6</v>
      </c>
      <c r="S8" s="1">
        <f>SUM(I8+SEPTEMBER92!S8)</f>
        <v>106</v>
      </c>
      <c r="T8" s="1">
        <f>SUM(J8+SEPTEMBER92!T8)</f>
        <v>3351</v>
      </c>
      <c r="U8" s="1"/>
      <c r="V8" s="1"/>
    </row>
    <row r="9" spans="1:22" ht="12.75">
      <c r="A9" s="1" t="s">
        <v>12</v>
      </c>
      <c r="B9" s="1">
        <v>2</v>
      </c>
      <c r="C9" s="1"/>
      <c r="D9" s="1"/>
      <c r="E9" s="1"/>
      <c r="F9" s="1"/>
      <c r="G9" s="1">
        <v>2</v>
      </c>
      <c r="H9" s="1">
        <v>0</v>
      </c>
      <c r="I9" s="1">
        <f t="shared" si="0"/>
        <v>2</v>
      </c>
      <c r="J9" s="1">
        <v>0</v>
      </c>
      <c r="K9" s="1" t="s">
        <v>12</v>
      </c>
      <c r="L9" s="1">
        <f>SUM(B9+SEPTEMBER92!L9)</f>
        <v>105</v>
      </c>
      <c r="M9" s="1">
        <f>SUM(C9+SEPTEMBER92!M9)</f>
        <v>0</v>
      </c>
      <c r="N9" s="1">
        <f>SUM(D9+SEPTEMBER92!N9)</f>
        <v>0</v>
      </c>
      <c r="O9" s="1">
        <f>SUM(E9+SEPTEMBER92!O9)</f>
        <v>1</v>
      </c>
      <c r="P9" s="1">
        <f>SUM(F9+SEPTEMBER92!P9)</f>
        <v>1</v>
      </c>
      <c r="Q9" s="1">
        <f>SUM(G9+SEPTEMBER92!Q9)</f>
        <v>42</v>
      </c>
      <c r="R9" s="1">
        <f>SUM(H9+SEPTEMBER92!R9)</f>
        <v>65</v>
      </c>
      <c r="S9" s="1">
        <f>SUM(I9+SEPTEMBER92!S9)</f>
        <v>107</v>
      </c>
      <c r="T9" s="1">
        <f>SUM(J9+SEPTEMBER92!T9)</f>
        <v>10478</v>
      </c>
      <c r="U9" s="1"/>
      <c r="V9" s="1"/>
    </row>
    <row r="10" spans="1:22" ht="12.75">
      <c r="A10" s="1" t="s">
        <v>13</v>
      </c>
      <c r="B10" s="1">
        <v>6</v>
      </c>
      <c r="C10" s="1"/>
      <c r="D10" s="1">
        <v>1</v>
      </c>
      <c r="E10" s="1"/>
      <c r="F10" s="1"/>
      <c r="G10" s="1">
        <v>7</v>
      </c>
      <c r="H10" s="1">
        <v>0</v>
      </c>
      <c r="I10" s="1">
        <f t="shared" si="0"/>
        <v>7</v>
      </c>
      <c r="J10" s="1">
        <v>433</v>
      </c>
      <c r="K10" s="1" t="s">
        <v>13</v>
      </c>
      <c r="L10" s="1">
        <f>SUM(B10+SEPTEMBER92!L10)</f>
        <v>50</v>
      </c>
      <c r="M10" s="1">
        <f>SUM(C10+SEPTEMBER92!M10)</f>
        <v>5</v>
      </c>
      <c r="N10" s="1">
        <f>SUM(D10+SEPTEMBER92!N10)</f>
        <v>5</v>
      </c>
      <c r="O10" s="1">
        <f>SUM(E10+SEPTEMBER92!O10)</f>
        <v>2</v>
      </c>
      <c r="P10" s="1">
        <f>SUM(F10+SEPTEMBER92!P10)</f>
        <v>0</v>
      </c>
      <c r="Q10" s="1">
        <f>SUM(G10+SEPTEMBER92!Q10)</f>
        <v>61</v>
      </c>
      <c r="R10" s="1">
        <f>SUM(H10+SEPTEMBER92!R10)</f>
        <v>1</v>
      </c>
      <c r="S10" s="1">
        <f>SUM(I10+SEPTEMBER92!S10)</f>
        <v>62</v>
      </c>
      <c r="T10" s="1">
        <f>SUM(J10+SEPTEMBER92!T10)</f>
        <v>8788</v>
      </c>
      <c r="U10" s="1"/>
      <c r="V10" s="1"/>
    </row>
    <row r="11" spans="1:22" ht="12.75">
      <c r="A11" s="1" t="s">
        <v>14</v>
      </c>
      <c r="B11" s="1">
        <v>33</v>
      </c>
      <c r="C11" s="1"/>
      <c r="D11" s="1"/>
      <c r="E11" s="1"/>
      <c r="F11" s="1"/>
      <c r="G11" s="1">
        <v>19</v>
      </c>
      <c r="H11" s="1">
        <v>14</v>
      </c>
      <c r="I11" s="1">
        <f t="shared" si="0"/>
        <v>33</v>
      </c>
      <c r="J11" s="1">
        <v>76</v>
      </c>
      <c r="K11" s="1" t="s">
        <v>14</v>
      </c>
      <c r="L11" s="1">
        <f>SUM(B11+SEPTEMBER92!L11)</f>
        <v>201</v>
      </c>
      <c r="M11" s="1">
        <f>SUM(C11+SEPTEMBER92!M11)</f>
        <v>5</v>
      </c>
      <c r="N11" s="1">
        <f>SUM(D11+SEPTEMBER92!N11)</f>
        <v>2</v>
      </c>
      <c r="O11" s="1">
        <f>SUM(E11+SEPTEMBER92!O11)</f>
        <v>0</v>
      </c>
      <c r="P11" s="1">
        <f>SUM(F11+SEPTEMBER92!P11)</f>
        <v>0</v>
      </c>
      <c r="Q11" s="1">
        <f>SUM(G11+SEPTEMBER92!Q11)</f>
        <v>152</v>
      </c>
      <c r="R11" s="1">
        <f>SUM(H11+SEPTEMBER92!R11)</f>
        <v>57</v>
      </c>
      <c r="S11" s="1">
        <f>SUM(I11+SEPTEMBER92!S11)</f>
        <v>209</v>
      </c>
      <c r="T11" s="1">
        <f>SUM(J11+SEPTEMBER92!T11)</f>
        <v>2197</v>
      </c>
      <c r="U11" s="1"/>
      <c r="V11" s="1"/>
    </row>
    <row r="12" spans="1:22" ht="12.75">
      <c r="A12" s="1" t="s">
        <v>15</v>
      </c>
      <c r="B12" s="1">
        <v>6</v>
      </c>
      <c r="C12" s="1"/>
      <c r="D12" s="1"/>
      <c r="E12" s="1"/>
      <c r="F12" s="1"/>
      <c r="G12" s="1">
        <v>4</v>
      </c>
      <c r="H12" s="1">
        <v>2</v>
      </c>
      <c r="I12" s="1">
        <f t="shared" si="0"/>
        <v>6</v>
      </c>
      <c r="J12" s="1">
        <v>0</v>
      </c>
      <c r="K12" s="1" t="s">
        <v>15</v>
      </c>
      <c r="L12" s="1">
        <f>SUM(B12+SEPTEMBER92!L12)</f>
        <v>145</v>
      </c>
      <c r="M12" s="1">
        <f>SUM(C12+SEPTEMBER92!M12)</f>
        <v>0</v>
      </c>
      <c r="N12" s="1">
        <f>SUM(D12+SEPTEMBER92!N12)</f>
        <v>0</v>
      </c>
      <c r="O12" s="1">
        <f>SUM(E12+SEPTEMBER92!O12)</f>
        <v>1</v>
      </c>
      <c r="P12" s="1">
        <f>SUM(F12+SEPTEMBER92!P12)</f>
        <v>0</v>
      </c>
      <c r="Q12" s="1">
        <f>SUM(G12+SEPTEMBER92!Q12)</f>
        <v>83</v>
      </c>
      <c r="R12" s="1">
        <f>SUM(H12+SEPTEMBER92!R12)</f>
        <v>63</v>
      </c>
      <c r="S12" s="1">
        <f>SUM(I12+SEPTEMBER92!S12)</f>
        <v>146</v>
      </c>
      <c r="T12" s="1">
        <f>SUM(J12+SEPTEMBER92!T12)</f>
        <v>1253</v>
      </c>
      <c r="U12" s="1"/>
      <c r="V12" s="1"/>
    </row>
    <row r="13" spans="1:22" ht="12.75">
      <c r="A13" s="1" t="s">
        <v>16</v>
      </c>
      <c r="B13" s="1">
        <v>17</v>
      </c>
      <c r="C13" s="1"/>
      <c r="D13" s="1"/>
      <c r="E13" s="1"/>
      <c r="F13" s="1"/>
      <c r="G13" s="1">
        <v>11</v>
      </c>
      <c r="H13" s="1">
        <v>6</v>
      </c>
      <c r="I13" s="1">
        <f t="shared" si="0"/>
        <v>17</v>
      </c>
      <c r="J13" s="1">
        <v>63</v>
      </c>
      <c r="K13" s="1" t="s">
        <v>16</v>
      </c>
      <c r="L13" s="1">
        <f>SUM(B13+SEPTEMBER92!L13)</f>
        <v>159</v>
      </c>
      <c r="M13" s="1">
        <f>SUM(C13+SEPTEMBER92!M13)</f>
        <v>0</v>
      </c>
      <c r="N13" s="1">
        <f>SUM(D13+SEPTEMBER92!N13)</f>
        <v>0</v>
      </c>
      <c r="O13" s="1">
        <f>SUM(E13+SEPTEMBER92!O13)</f>
        <v>1</v>
      </c>
      <c r="P13" s="1">
        <f>SUM(F13+SEPTEMBER92!P13)</f>
        <v>0</v>
      </c>
      <c r="Q13" s="1">
        <f>SUM(G13+SEPTEMBER92!Q13)</f>
        <v>85</v>
      </c>
      <c r="R13" s="1">
        <f>SUM(H13+SEPTEMBER92!R13)</f>
        <v>75</v>
      </c>
      <c r="S13" s="1">
        <f>SUM(I13+SEPTEMBER92!S13)</f>
        <v>160</v>
      </c>
      <c r="T13" s="1">
        <f>SUM(J13+SEPTEMBER92!T13)</f>
        <v>1746</v>
      </c>
      <c r="U13" s="1"/>
      <c r="V13" s="1"/>
    </row>
    <row r="14" spans="1:20" ht="22.5">
      <c r="A14" s="3" t="s">
        <v>18</v>
      </c>
      <c r="B14" s="1">
        <f aca="true" t="shared" si="1" ref="B14:I14">SUM(B7:B13)</f>
        <v>94</v>
      </c>
      <c r="C14" s="1">
        <f t="shared" si="1"/>
        <v>0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>
        <f t="shared" si="1"/>
        <v>56</v>
      </c>
      <c r="H14" s="1">
        <f t="shared" si="1"/>
        <v>39</v>
      </c>
      <c r="I14" s="1">
        <f t="shared" si="1"/>
        <v>95</v>
      </c>
      <c r="J14" s="1">
        <f>SUM(J7:J13)</f>
        <v>611</v>
      </c>
      <c r="K14" s="3" t="s">
        <v>18</v>
      </c>
      <c r="L14" s="1">
        <f aca="true" t="shared" si="2" ref="L14:T14">SUM(L7:L13)</f>
        <v>911</v>
      </c>
      <c r="M14" s="1">
        <f t="shared" si="2"/>
        <v>11</v>
      </c>
      <c r="N14" s="1">
        <f t="shared" si="2"/>
        <v>10</v>
      </c>
      <c r="O14" s="1">
        <f t="shared" si="2"/>
        <v>6</v>
      </c>
      <c r="P14" s="1">
        <f t="shared" si="2"/>
        <v>1</v>
      </c>
      <c r="Q14" s="1">
        <f t="shared" si="2"/>
        <v>651</v>
      </c>
      <c r="R14" s="1">
        <f t="shared" si="2"/>
        <v>289</v>
      </c>
      <c r="S14" s="1">
        <f t="shared" si="2"/>
        <v>940</v>
      </c>
      <c r="T14" s="1">
        <f t="shared" si="2"/>
        <v>28818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21</v>
      </c>
      <c r="C16" s="1"/>
      <c r="D16" s="1"/>
      <c r="E16" s="1"/>
      <c r="F16" s="1"/>
      <c r="G16" s="1">
        <v>5</v>
      </c>
      <c r="H16" s="1">
        <v>16</v>
      </c>
      <c r="I16" s="1">
        <f aca="true" t="shared" si="3" ref="I16:I26">SUM(G16+H16)</f>
        <v>21</v>
      </c>
      <c r="J16" s="1">
        <v>2</v>
      </c>
      <c r="K16" s="1" t="s">
        <v>19</v>
      </c>
      <c r="L16" s="1">
        <f>SUM(B16+SEPTEMBER92!L16)</f>
        <v>145</v>
      </c>
      <c r="M16" s="1">
        <f>SUM(C16+SEPTEMBER92!M16)</f>
        <v>0</v>
      </c>
      <c r="N16" s="1">
        <f>SUM(D16+SEPTEMBER92!N16)</f>
        <v>0</v>
      </c>
      <c r="O16" s="1">
        <f>SUM(E16+SEPTEMBER92!O16)</f>
        <v>0</v>
      </c>
      <c r="P16" s="1">
        <f>SUM(F16+SEPTEMBER92!P16)</f>
        <v>1</v>
      </c>
      <c r="Q16" s="1">
        <f>SUM(G16+SEPTEMBER92!Q16)</f>
        <v>56</v>
      </c>
      <c r="R16" s="1">
        <f>SUM(H16+SEPTEMBER92!R16)</f>
        <v>90</v>
      </c>
      <c r="S16" s="1">
        <f>SUM(I16+SEPTEMBER92!S16)</f>
        <v>146</v>
      </c>
      <c r="T16" s="1">
        <f>SUM(J16+SEPTEMBER92!T16)</f>
        <v>24943</v>
      </c>
    </row>
    <row r="17" spans="1:20" ht="12.75">
      <c r="A17" s="1" t="s">
        <v>20</v>
      </c>
      <c r="B17" s="1">
        <v>11</v>
      </c>
      <c r="C17" s="1"/>
      <c r="D17" s="1"/>
      <c r="E17" s="1"/>
      <c r="F17" s="1"/>
      <c r="G17" s="1">
        <v>6</v>
      </c>
      <c r="H17" s="1">
        <v>5</v>
      </c>
      <c r="I17" s="1">
        <f t="shared" si="3"/>
        <v>11</v>
      </c>
      <c r="J17" s="1">
        <v>3</v>
      </c>
      <c r="K17" s="1" t="s">
        <v>20</v>
      </c>
      <c r="L17" s="1">
        <f>SUM(B17+SEPTEMBER92!L17)</f>
        <v>361</v>
      </c>
      <c r="M17" s="1">
        <f>SUM(C17+SEPTEMBER92!M17)</f>
        <v>1</v>
      </c>
      <c r="N17" s="1">
        <f>SUM(D17+SEPTEMBER92!N17)</f>
        <v>2</v>
      </c>
      <c r="O17" s="1">
        <f>SUM(E17+SEPTEMBER92!O17)</f>
        <v>0</v>
      </c>
      <c r="P17" s="1">
        <f>SUM(F17+SEPTEMBER92!P17)</f>
        <v>0</v>
      </c>
      <c r="Q17" s="1">
        <f>SUM(G17+SEPTEMBER92!Q17)</f>
        <v>35</v>
      </c>
      <c r="R17" s="1">
        <f>SUM(H17+SEPTEMBER92!R17)</f>
        <v>329</v>
      </c>
      <c r="S17" s="1">
        <f>SUM(I17+SEPTEMBER92!S17)</f>
        <v>364</v>
      </c>
      <c r="T17" s="1">
        <f>SUM(J17+SEPTEMBER92!T17)</f>
        <v>1693</v>
      </c>
    </row>
    <row r="18" spans="1:20" ht="12.75">
      <c r="A18" s="1" t="s">
        <v>21</v>
      </c>
      <c r="B18" s="1">
        <v>4</v>
      </c>
      <c r="C18" s="1"/>
      <c r="D18" s="1"/>
      <c r="E18" s="1"/>
      <c r="F18" s="1"/>
      <c r="G18" s="1">
        <v>2</v>
      </c>
      <c r="H18" s="1">
        <v>2</v>
      </c>
      <c r="I18" s="1">
        <f t="shared" si="3"/>
        <v>4</v>
      </c>
      <c r="J18" s="1">
        <v>1</v>
      </c>
      <c r="K18" s="1" t="s">
        <v>21</v>
      </c>
      <c r="L18" s="1">
        <f>SUM(B18+SEPTEMBER92!L18)</f>
        <v>138</v>
      </c>
      <c r="M18" s="1">
        <f>SUM(C18+SEPTEMBER92!M18)</f>
        <v>1</v>
      </c>
      <c r="N18" s="1">
        <f>SUM(D18+SEPTEMBER92!N18)</f>
        <v>1</v>
      </c>
      <c r="O18" s="1">
        <f>SUM(E18+SEPTEMBER92!O18)</f>
        <v>0</v>
      </c>
      <c r="P18" s="1">
        <f>SUM(F18+SEPTEMBER92!P18)</f>
        <v>0</v>
      </c>
      <c r="Q18" s="1">
        <f>SUM(G18+SEPTEMBER92!Q18)</f>
        <v>30</v>
      </c>
      <c r="R18" s="1">
        <f>SUM(H18+SEPTEMBER92!R18)</f>
        <v>110</v>
      </c>
      <c r="S18" s="1">
        <f>SUM(I18+SEPTEMBER92!S18)</f>
        <v>140</v>
      </c>
      <c r="T18" s="1">
        <f>SUM(J18+SEPTEMBER92!T18)</f>
        <v>703</v>
      </c>
    </row>
    <row r="19" spans="1:20" ht="12.75">
      <c r="A19" s="1" t="s">
        <v>22</v>
      </c>
      <c r="B19" s="1">
        <v>3</v>
      </c>
      <c r="C19" s="1"/>
      <c r="D19" s="1"/>
      <c r="E19" s="1"/>
      <c r="F19" s="1"/>
      <c r="G19" s="1">
        <v>3</v>
      </c>
      <c r="H19" s="1">
        <v>0</v>
      </c>
      <c r="I19" s="1">
        <f t="shared" si="3"/>
        <v>3</v>
      </c>
      <c r="J19" s="1">
        <v>1</v>
      </c>
      <c r="K19" s="1" t="s">
        <v>22</v>
      </c>
      <c r="L19" s="1">
        <f>SUM(B19+SEPTEMBER92!L19)</f>
        <v>77</v>
      </c>
      <c r="M19" s="1">
        <f>SUM(C19+SEPTEMBER92!M19)</f>
        <v>0</v>
      </c>
      <c r="N19" s="1">
        <f>SUM(D19+SEPTEMBER92!N19)</f>
        <v>0</v>
      </c>
      <c r="O19" s="1">
        <f>SUM(E19+SEPTEMBER92!O19)</f>
        <v>0</v>
      </c>
      <c r="P19" s="1">
        <f>SUM(F19+SEPTEMBER92!P19)</f>
        <v>0</v>
      </c>
      <c r="Q19" s="1">
        <f>SUM(G19+SEPTEMBER92!Q19)</f>
        <v>22</v>
      </c>
      <c r="R19" s="1">
        <f>SUM(H19+SEPTEMBER92!R19)</f>
        <v>55</v>
      </c>
      <c r="S19" s="1">
        <f>SUM(I19+SEPTEMBER92!S19)</f>
        <v>77</v>
      </c>
      <c r="T19" s="1">
        <f>SUM(J19+SEPTEMBER92!T19)</f>
        <v>30</v>
      </c>
    </row>
    <row r="20" spans="1:20" ht="12.75">
      <c r="A20" s="1" t="s">
        <v>23</v>
      </c>
      <c r="B20" s="1">
        <v>2</v>
      </c>
      <c r="C20" s="1"/>
      <c r="D20" s="1"/>
      <c r="E20" s="1"/>
      <c r="F20" s="1"/>
      <c r="G20" s="1">
        <v>2</v>
      </c>
      <c r="H20" s="1">
        <v>0</v>
      </c>
      <c r="I20" s="1">
        <f t="shared" si="3"/>
        <v>2</v>
      </c>
      <c r="J20" s="1">
        <v>0</v>
      </c>
      <c r="K20" s="1" t="s">
        <v>23</v>
      </c>
      <c r="L20" s="1">
        <f>SUM(B20+SEPTEMBER92!L20)</f>
        <v>189</v>
      </c>
      <c r="M20" s="1">
        <f>SUM(C20+SEPTEMBER92!M20)</f>
        <v>1</v>
      </c>
      <c r="N20" s="1">
        <f>SUM(D20+SEPTEMBER92!N20)</f>
        <v>1</v>
      </c>
      <c r="O20" s="1">
        <f>SUM(E20+SEPTEMBER92!O20)</f>
        <v>1</v>
      </c>
      <c r="P20" s="1">
        <f>SUM(F20+SEPTEMBER92!P20)</f>
        <v>0</v>
      </c>
      <c r="Q20" s="1">
        <f>SUM(G20+SEPTEMBER92!Q20)</f>
        <v>18</v>
      </c>
      <c r="R20" s="1">
        <f>SUM(H20+SEPTEMBER92!R20)</f>
        <v>172</v>
      </c>
      <c r="S20" s="1">
        <f>SUM(I20+SEPTEMBER92!S20)</f>
        <v>190</v>
      </c>
      <c r="T20" s="1">
        <f>SUM(J20+SEPTEMBER92!T20)</f>
        <v>2533</v>
      </c>
    </row>
    <row r="21" spans="1:20" ht="12.75">
      <c r="A21" s="1" t="s">
        <v>24</v>
      </c>
      <c r="B21" s="1">
        <v>19</v>
      </c>
      <c r="C21" s="1"/>
      <c r="D21" s="1"/>
      <c r="E21" s="1"/>
      <c r="F21" s="1"/>
      <c r="G21" s="1">
        <v>10</v>
      </c>
      <c r="H21" s="1">
        <v>9</v>
      </c>
      <c r="I21" s="1">
        <f t="shared" si="3"/>
        <v>19</v>
      </c>
      <c r="J21" s="1">
        <v>4</v>
      </c>
      <c r="K21" s="1" t="s">
        <v>24</v>
      </c>
      <c r="L21" s="1">
        <f>SUM(B21+SEPTEMBER92!L21)</f>
        <v>273</v>
      </c>
      <c r="M21" s="1">
        <f>SUM(C21+SEPTEMBER92!M21)</f>
        <v>0</v>
      </c>
      <c r="N21" s="1">
        <f>SUM(D21+SEPTEMBER92!N21)</f>
        <v>1</v>
      </c>
      <c r="O21" s="1">
        <f>SUM(E21+SEPTEMBER92!O21)</f>
        <v>0</v>
      </c>
      <c r="P21" s="1">
        <f>SUM(F21+SEPTEMBER92!P21)</f>
        <v>0</v>
      </c>
      <c r="Q21" s="1">
        <f>SUM(G21+SEPTEMBER92!Q21)</f>
        <v>64</v>
      </c>
      <c r="R21" s="1">
        <f>SUM(H21+SEPTEMBER92!R21)</f>
        <v>210</v>
      </c>
      <c r="S21" s="1">
        <f>SUM(I21+SEPTEMBER92!S21)</f>
        <v>274</v>
      </c>
      <c r="T21" s="1">
        <f>SUM(J21+SEPTEMBER92!T21)</f>
        <v>680</v>
      </c>
    </row>
    <row r="22" spans="1:20" ht="12" customHeight="1">
      <c r="A22" s="1" t="s">
        <v>25</v>
      </c>
      <c r="B22" s="1">
        <v>15</v>
      </c>
      <c r="C22" s="1"/>
      <c r="D22" s="1"/>
      <c r="E22" s="1"/>
      <c r="F22" s="1"/>
      <c r="G22" s="1">
        <v>7</v>
      </c>
      <c r="H22" s="1">
        <v>8</v>
      </c>
      <c r="I22" s="1">
        <f t="shared" si="3"/>
        <v>15</v>
      </c>
      <c r="J22" s="1">
        <v>3</v>
      </c>
      <c r="K22" s="1" t="s">
        <v>25</v>
      </c>
      <c r="L22" s="1">
        <f>SUM(B22+SEPTEMBER92!L22)</f>
        <v>319</v>
      </c>
      <c r="M22" s="1">
        <f>SUM(C22+SEPTEMBER92!M22)</f>
        <v>1</v>
      </c>
      <c r="N22" s="1">
        <f>SUM(D22+SEPTEMBER92!N22)</f>
        <v>0</v>
      </c>
      <c r="O22" s="1">
        <f>SUM(E22+SEPTEMBER92!O22)</f>
        <v>0</v>
      </c>
      <c r="P22" s="1">
        <f>SUM(F22+SEPTEMBER92!P22)</f>
        <v>0</v>
      </c>
      <c r="Q22" s="1">
        <f>SUM(G22+SEPTEMBER92!Q22)</f>
        <v>97</v>
      </c>
      <c r="R22" s="1">
        <f>SUM(H22+SEPTEMBER92!R22)</f>
        <v>225</v>
      </c>
      <c r="S22" s="1">
        <f>SUM(I22+SEPTEMBER92!S22)</f>
        <v>322</v>
      </c>
      <c r="T22" s="1">
        <f>SUM(J22+SEPTEMBER92!T22)</f>
        <v>1858</v>
      </c>
    </row>
    <row r="23" spans="1:20" ht="12.75">
      <c r="A23" s="1" t="s">
        <v>26</v>
      </c>
      <c r="B23" s="1">
        <v>3</v>
      </c>
      <c r="C23" s="1"/>
      <c r="D23" s="1"/>
      <c r="E23" s="1"/>
      <c r="F23" s="1"/>
      <c r="G23" s="1">
        <v>3</v>
      </c>
      <c r="H23" s="1">
        <v>0</v>
      </c>
      <c r="I23" s="1">
        <f t="shared" si="3"/>
        <v>3</v>
      </c>
      <c r="J23" s="1">
        <v>3</v>
      </c>
      <c r="K23" s="1" t="s">
        <v>26</v>
      </c>
      <c r="L23" s="1">
        <f>SUM(B23+SEPTEMBER92!L23)</f>
        <v>112</v>
      </c>
      <c r="M23" s="1">
        <f>SUM(C23+SEPTEMBER92!M23)</f>
        <v>0</v>
      </c>
      <c r="N23" s="1">
        <f>SUM(D23+SEPTEMBER92!N23)</f>
        <v>0</v>
      </c>
      <c r="O23" s="1">
        <f>SUM(E23+SEPTEMBER92!O23)</f>
        <v>0</v>
      </c>
      <c r="P23" s="1">
        <f>SUM(F23+SEPTEMBER92!P23)</f>
        <v>0</v>
      </c>
      <c r="Q23" s="1">
        <f>SUM(G23+SEPTEMBER92!Q23)</f>
        <v>41</v>
      </c>
      <c r="R23" s="1">
        <f>SUM(H23+SEPTEMBER92!R23)</f>
        <v>71</v>
      </c>
      <c r="S23" s="1">
        <f>SUM(I23+SEPTEMBER92!S23)</f>
        <v>112</v>
      </c>
      <c r="T23" s="1">
        <f>SUM(J23+SEPTEMBER92!T23)</f>
        <v>143</v>
      </c>
    </row>
    <row r="24" spans="1:22" ht="12.75">
      <c r="A24" s="1" t="s">
        <v>17</v>
      </c>
      <c r="B24" s="1">
        <v>3</v>
      </c>
      <c r="C24" s="1"/>
      <c r="D24" s="1"/>
      <c r="E24" s="1"/>
      <c r="F24" s="1"/>
      <c r="G24" s="1">
        <v>1</v>
      </c>
      <c r="H24" s="1">
        <v>2</v>
      </c>
      <c r="I24" s="1">
        <f t="shared" si="3"/>
        <v>3</v>
      </c>
      <c r="J24" s="1">
        <v>0</v>
      </c>
      <c r="K24" s="1" t="s">
        <v>17</v>
      </c>
      <c r="L24" s="1">
        <f>SUM(B24+SEPTEMBER92!L24)</f>
        <v>88</v>
      </c>
      <c r="M24" s="1">
        <f>SUM(C24+SEPTEMBER92!M24)</f>
        <v>0</v>
      </c>
      <c r="N24" s="1">
        <f>SUM(D24+SEPTEMBER92!N24)</f>
        <v>0</v>
      </c>
      <c r="O24" s="1">
        <f>SUM(E24+SEPTEMBER92!O24)</f>
        <v>1</v>
      </c>
      <c r="P24" s="1">
        <f>SUM(F24+SEPTEMBER92!P24)</f>
        <v>0</v>
      </c>
      <c r="Q24" s="1">
        <f>SUM(G24+SEPTEMBER92!Q24)</f>
        <v>19</v>
      </c>
      <c r="R24" s="1">
        <f>SUM(H24+SEPTEMBER92!R24)</f>
        <v>69</v>
      </c>
      <c r="S24" s="1">
        <f>SUM(I24+SEPTEMBER92!S24)</f>
        <v>88</v>
      </c>
      <c r="T24" s="1">
        <f>SUM(J24+SEPTEMBER92!T24)</f>
        <v>4972</v>
      </c>
      <c r="U24" s="1"/>
      <c r="V24" s="1"/>
    </row>
    <row r="25" spans="1:20" ht="12.75">
      <c r="A25" s="1" t="s">
        <v>27</v>
      </c>
      <c r="B25" s="1">
        <v>13</v>
      </c>
      <c r="C25" s="1"/>
      <c r="D25" s="1"/>
      <c r="E25" s="1"/>
      <c r="F25" s="1"/>
      <c r="G25" s="1">
        <v>10</v>
      </c>
      <c r="H25" s="1">
        <v>3</v>
      </c>
      <c r="I25" s="1">
        <f t="shared" si="3"/>
        <v>13</v>
      </c>
      <c r="J25" s="1">
        <v>2</v>
      </c>
      <c r="K25" s="1" t="s">
        <v>27</v>
      </c>
      <c r="L25" s="1">
        <f>SUM(B25+SEPTEMBER92!L25)</f>
        <v>199</v>
      </c>
      <c r="M25" s="1">
        <f>SUM(C25+SEPTEMBER92!M25)</f>
        <v>0</v>
      </c>
      <c r="N25" s="1">
        <f>SUM(D25+SEPTEMBER92!N25)</f>
        <v>0</v>
      </c>
      <c r="O25" s="1">
        <f>SUM(E25+SEPTEMBER92!O25)</f>
        <v>0</v>
      </c>
      <c r="P25" s="1">
        <f>SUM(F25+SEPTEMBER92!P25)</f>
        <v>0</v>
      </c>
      <c r="Q25" s="1">
        <f>SUM(G25+SEPTEMBER92!Q25)</f>
        <v>63</v>
      </c>
      <c r="R25" s="1">
        <f>SUM(H25+SEPTEMBER92!R25)</f>
        <v>137</v>
      </c>
      <c r="S25" s="1">
        <f>SUM(I25+SEPTEMBER92!S25)</f>
        <v>200</v>
      </c>
      <c r="T25" s="1">
        <f>SUM(J25+SEPTEMBER92!T25)</f>
        <v>45</v>
      </c>
    </row>
    <row r="26" spans="1:20" ht="12.75">
      <c r="A26" s="1" t="s">
        <v>28</v>
      </c>
      <c r="B26" s="1">
        <v>2</v>
      </c>
      <c r="C26" s="1"/>
      <c r="D26" s="1"/>
      <c r="E26" s="1"/>
      <c r="F26" s="1"/>
      <c r="G26" s="1">
        <v>1</v>
      </c>
      <c r="H26" s="1">
        <v>1</v>
      </c>
      <c r="I26" s="1">
        <f t="shared" si="3"/>
        <v>2</v>
      </c>
      <c r="J26" s="1">
        <v>0</v>
      </c>
      <c r="K26" s="1" t="s">
        <v>28</v>
      </c>
      <c r="L26" s="1">
        <f>SUM(B26+SEPTEMBER92!L26)</f>
        <v>74</v>
      </c>
      <c r="M26" s="1">
        <f>SUM(C26+SEPTEMBER92!M26)</f>
        <v>0</v>
      </c>
      <c r="N26" s="1">
        <f>SUM(D26+SEPTEMBER92!N26)</f>
        <v>0</v>
      </c>
      <c r="O26" s="1">
        <f>SUM(E26+SEPTEMBER92!O26)</f>
        <v>0</v>
      </c>
      <c r="P26" s="1">
        <f>SUM(F26+SEPTEMBER92!P26)</f>
        <v>0</v>
      </c>
      <c r="Q26" s="1">
        <f>SUM(G26+SEPTEMBER92!Q26)</f>
        <v>34</v>
      </c>
      <c r="R26" s="1">
        <f>SUM(H26+SEPTEMBER92!R26)</f>
        <v>40</v>
      </c>
      <c r="S26" s="1">
        <f>SUM(I26+SEPTEMBER92!S26)</f>
        <v>74</v>
      </c>
      <c r="T26" s="1">
        <f>SUM(J26+SEPTEMBER92!T26)</f>
        <v>9</v>
      </c>
    </row>
    <row r="27" spans="1:20" ht="22.5">
      <c r="A27" s="3" t="s">
        <v>29</v>
      </c>
      <c r="B27" s="1">
        <f>SUM(B16:B26)</f>
        <v>96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50</v>
      </c>
      <c r="H27" s="1">
        <f t="shared" si="4"/>
        <v>46</v>
      </c>
      <c r="I27" s="1">
        <f t="shared" si="4"/>
        <v>96</v>
      </c>
      <c r="J27" s="1">
        <f t="shared" si="4"/>
        <v>19</v>
      </c>
      <c r="K27" s="3" t="s">
        <v>29</v>
      </c>
      <c r="L27" s="1">
        <f aca="true" t="shared" si="5" ref="L27:T27">SUM(L16:L26)</f>
        <v>1975</v>
      </c>
      <c r="M27" s="1">
        <f t="shared" si="5"/>
        <v>4</v>
      </c>
      <c r="N27" s="1">
        <f t="shared" si="5"/>
        <v>5</v>
      </c>
      <c r="O27" s="1">
        <f t="shared" si="5"/>
        <v>2</v>
      </c>
      <c r="P27" s="1">
        <f t="shared" si="5"/>
        <v>1</v>
      </c>
      <c r="Q27" s="1">
        <f t="shared" si="5"/>
        <v>479</v>
      </c>
      <c r="R27" s="1">
        <f t="shared" si="5"/>
        <v>1508</v>
      </c>
      <c r="S27" s="1">
        <f t="shared" si="5"/>
        <v>1987</v>
      </c>
      <c r="T27" s="1">
        <f t="shared" si="5"/>
        <v>37609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190</v>
      </c>
      <c r="C29" s="1">
        <f aca="true" t="shared" si="6" ref="C29:J29">SUM(C27+C14)</f>
        <v>0</v>
      </c>
      <c r="D29" s="1">
        <f t="shared" si="6"/>
        <v>1</v>
      </c>
      <c r="E29" s="1">
        <f t="shared" si="6"/>
        <v>0</v>
      </c>
      <c r="F29" s="1">
        <f t="shared" si="6"/>
        <v>0</v>
      </c>
      <c r="G29" s="1">
        <f t="shared" si="6"/>
        <v>106</v>
      </c>
      <c r="H29" s="1">
        <f t="shared" si="6"/>
        <v>85</v>
      </c>
      <c r="I29" s="1">
        <f t="shared" si="6"/>
        <v>191</v>
      </c>
      <c r="J29" s="1">
        <f t="shared" si="6"/>
        <v>630</v>
      </c>
      <c r="K29" s="3" t="s">
        <v>30</v>
      </c>
      <c r="L29" s="1">
        <f aca="true" t="shared" si="7" ref="L29:T29">SUM(L27,L14)</f>
        <v>2886</v>
      </c>
      <c r="M29" s="1">
        <f t="shared" si="7"/>
        <v>15</v>
      </c>
      <c r="N29" s="1">
        <f t="shared" si="7"/>
        <v>15</v>
      </c>
      <c r="O29" s="1">
        <f t="shared" si="7"/>
        <v>8</v>
      </c>
      <c r="P29" s="1">
        <f t="shared" si="7"/>
        <v>2</v>
      </c>
      <c r="Q29" s="1">
        <f t="shared" si="7"/>
        <v>1130</v>
      </c>
      <c r="R29" s="1">
        <f t="shared" si="7"/>
        <v>1797</v>
      </c>
      <c r="S29" s="1">
        <f t="shared" si="7"/>
        <v>2927</v>
      </c>
      <c r="T29" s="1">
        <f t="shared" si="7"/>
        <v>66427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4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J29" sqref="J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54</v>
      </c>
      <c r="F3" s="1"/>
      <c r="G3" s="1"/>
      <c r="H3" s="1" t="s">
        <v>38</v>
      </c>
      <c r="I3" s="1" t="s">
        <v>55</v>
      </c>
      <c r="K3" s="1" t="s">
        <v>31</v>
      </c>
      <c r="L3" s="1"/>
      <c r="M3" s="1"/>
      <c r="N3" s="1"/>
      <c r="O3" s="1"/>
      <c r="P3" s="1"/>
      <c r="Q3" s="9" t="s">
        <v>53</v>
      </c>
      <c r="R3" s="9"/>
      <c r="S3" t="s">
        <v>56</v>
      </c>
      <c r="T3" s="1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12</v>
      </c>
      <c r="C7" s="1"/>
      <c r="D7" s="1"/>
      <c r="E7" s="1"/>
      <c r="F7" s="1"/>
      <c r="G7" s="1">
        <v>12</v>
      </c>
      <c r="H7" s="1">
        <v>0</v>
      </c>
      <c r="I7" s="1">
        <f>SUM(G7+H7)</f>
        <v>12</v>
      </c>
      <c r="J7" s="1">
        <v>5</v>
      </c>
      <c r="K7" s="1" t="s">
        <v>10</v>
      </c>
      <c r="L7" s="1">
        <f>SUM(B7+AUGUST92!L7)</f>
        <v>124</v>
      </c>
      <c r="M7" s="1">
        <f>SUM(C7+AUGUST92!M7)</f>
        <v>1</v>
      </c>
      <c r="N7" s="1">
        <f>SUM(D7+AUGUST92!N7)</f>
        <v>1</v>
      </c>
      <c r="O7" s="1">
        <f>SUM(E7+AUGUST92!O7)</f>
        <v>0</v>
      </c>
      <c r="P7" s="1">
        <f>SUM(F7+AUGUST92!P7)</f>
        <v>0</v>
      </c>
      <c r="Q7" s="1">
        <f>SUM(G7+AUGUST92!Q7)</f>
        <v>121</v>
      </c>
      <c r="R7" s="1">
        <f>SUM(H7+AUGUST92!R7)</f>
        <v>5</v>
      </c>
      <c r="S7" s="1">
        <f>SUM(I7+AUGUST92!S7)</f>
        <v>126</v>
      </c>
      <c r="T7" s="1">
        <f>SUM(J7+AUGUST92!T7)</f>
        <v>971</v>
      </c>
    </row>
    <row r="8" spans="1:20" ht="12.75">
      <c r="A8" s="1" t="s">
        <v>11</v>
      </c>
      <c r="B8" s="1">
        <v>15</v>
      </c>
      <c r="C8" s="1"/>
      <c r="D8" s="1"/>
      <c r="E8" s="1"/>
      <c r="F8" s="1"/>
      <c r="G8" s="1">
        <v>15</v>
      </c>
      <c r="H8" s="1">
        <v>0</v>
      </c>
      <c r="I8" s="1">
        <f aca="true" t="shared" si="0" ref="I8:I13">SUM(G8+H8)</f>
        <v>15</v>
      </c>
      <c r="J8" s="1">
        <v>12</v>
      </c>
      <c r="K8" s="1" t="s">
        <v>11</v>
      </c>
      <c r="L8" s="1">
        <f>SUM(B8+AUGUST92!L8)</f>
        <v>97</v>
      </c>
      <c r="M8" s="1">
        <f>SUM(C8+AUGUST92!M8)</f>
        <v>0</v>
      </c>
      <c r="N8" s="1">
        <f>SUM(D8+AUGUST92!N8)</f>
        <v>2</v>
      </c>
      <c r="O8" s="1">
        <f>SUM(E8+AUGUST92!O8)</f>
        <v>1</v>
      </c>
      <c r="P8" s="1">
        <f>SUM(F8+AUGUST92!P8)</f>
        <v>0</v>
      </c>
      <c r="Q8" s="1">
        <f>SUM(G8+AUGUST92!Q8)</f>
        <v>94</v>
      </c>
      <c r="R8" s="1">
        <f>SUM(H8+AUGUST92!R8)</f>
        <v>6</v>
      </c>
      <c r="S8" s="1">
        <f>SUM(I8+AUGUST92!S8)</f>
        <v>100</v>
      </c>
      <c r="T8" s="1">
        <f>SUM(J8+AUGUST92!T8)</f>
        <v>3346</v>
      </c>
    </row>
    <row r="9" spans="1:20" ht="12.75">
      <c r="A9" s="1" t="s">
        <v>12</v>
      </c>
      <c r="B9" s="1">
        <v>12</v>
      </c>
      <c r="C9" s="1"/>
      <c r="D9" s="1"/>
      <c r="E9" s="1"/>
      <c r="F9" s="1"/>
      <c r="G9" s="1">
        <v>8</v>
      </c>
      <c r="H9" s="1">
        <v>4</v>
      </c>
      <c r="I9" s="1">
        <f t="shared" si="0"/>
        <v>12</v>
      </c>
      <c r="J9" s="1">
        <v>2</v>
      </c>
      <c r="K9" s="1" t="s">
        <v>12</v>
      </c>
      <c r="L9" s="1">
        <f>SUM(B9+AUGUST92!L9)</f>
        <v>103</v>
      </c>
      <c r="M9" s="1">
        <f>SUM(C9+AUGUST92!M9)</f>
        <v>0</v>
      </c>
      <c r="N9" s="1">
        <f>SUM(D9+AUGUST92!N9)</f>
        <v>0</v>
      </c>
      <c r="O9" s="1">
        <f>SUM(E9+AUGUST92!O9)</f>
        <v>1</v>
      </c>
      <c r="P9" s="1">
        <f>SUM(F9+AUGUST92!P9)</f>
        <v>1</v>
      </c>
      <c r="Q9" s="1">
        <f>SUM(G9+AUGUST92!Q9)</f>
        <v>40</v>
      </c>
      <c r="R9" s="1">
        <f>SUM(H9+AUGUST92!R9)</f>
        <v>65</v>
      </c>
      <c r="S9" s="1">
        <f>SUM(I9+AUGUST92!S9)</f>
        <v>105</v>
      </c>
      <c r="T9" s="1">
        <f>SUM(J9+AUGUST92!T9)</f>
        <v>10478</v>
      </c>
    </row>
    <row r="10" spans="1:20" ht="12.75">
      <c r="A10" s="1" t="s">
        <v>13</v>
      </c>
      <c r="B10" s="1">
        <v>10</v>
      </c>
      <c r="C10" s="1">
        <v>1</v>
      </c>
      <c r="D10" s="1">
        <v>1</v>
      </c>
      <c r="E10" s="1"/>
      <c r="F10" s="1"/>
      <c r="G10" s="1">
        <v>12</v>
      </c>
      <c r="H10" s="1">
        <v>0</v>
      </c>
      <c r="I10" s="1">
        <f t="shared" si="0"/>
        <v>12</v>
      </c>
      <c r="J10" s="1">
        <v>449</v>
      </c>
      <c r="K10" s="1" t="s">
        <v>13</v>
      </c>
      <c r="L10" s="1">
        <f>SUM(B10+AUGUST92!L10)</f>
        <v>44</v>
      </c>
      <c r="M10" s="1">
        <f>SUM(C10+AUGUST92!M10)</f>
        <v>5</v>
      </c>
      <c r="N10" s="1">
        <f>SUM(D10+AUGUST92!N10)</f>
        <v>4</v>
      </c>
      <c r="O10" s="1">
        <f>SUM(E10+AUGUST92!O10)</f>
        <v>2</v>
      </c>
      <c r="P10" s="1">
        <f>SUM(F10+AUGUST92!P10)</f>
        <v>0</v>
      </c>
      <c r="Q10" s="1">
        <f>SUM(G10+AUGUST92!Q10)</f>
        <v>54</v>
      </c>
      <c r="R10" s="1">
        <f>SUM(H10+AUGUST92!R10)</f>
        <v>1</v>
      </c>
      <c r="S10" s="1">
        <f>SUM(I10+AUGUST92!S10)</f>
        <v>55</v>
      </c>
      <c r="T10" s="1">
        <f>SUM(J10+AUGUST92!T10)</f>
        <v>8355</v>
      </c>
    </row>
    <row r="11" spans="1:20" ht="12.75">
      <c r="A11" s="1" t="s">
        <v>14</v>
      </c>
      <c r="B11" s="1">
        <v>24</v>
      </c>
      <c r="C11" s="1">
        <v>1</v>
      </c>
      <c r="D11" s="1">
        <v>2</v>
      </c>
      <c r="E11" s="1"/>
      <c r="F11" s="1"/>
      <c r="G11" s="1">
        <v>27</v>
      </c>
      <c r="H11" s="1">
        <v>0</v>
      </c>
      <c r="I11" s="1">
        <f t="shared" si="0"/>
        <v>27</v>
      </c>
      <c r="J11" s="1">
        <v>1233</v>
      </c>
      <c r="K11" s="1" t="s">
        <v>14</v>
      </c>
      <c r="L11" s="1">
        <f>SUM(B11+AUGUST92!L11)</f>
        <v>168</v>
      </c>
      <c r="M11" s="1">
        <f>SUM(C11+AUGUST92!M11)</f>
        <v>5</v>
      </c>
      <c r="N11" s="1">
        <f>SUM(D11+AUGUST92!N11)</f>
        <v>2</v>
      </c>
      <c r="O11" s="1">
        <f>SUM(E11+AUGUST92!O11)</f>
        <v>0</v>
      </c>
      <c r="P11" s="1">
        <f>SUM(F11+AUGUST92!P11)</f>
        <v>0</v>
      </c>
      <c r="Q11" s="1">
        <f>SUM(G11+AUGUST92!Q11)</f>
        <v>133</v>
      </c>
      <c r="R11" s="1">
        <f>SUM(H11+AUGUST92!R11)</f>
        <v>43</v>
      </c>
      <c r="S11" s="1">
        <f>SUM(I11+AUGUST92!S11)</f>
        <v>176</v>
      </c>
      <c r="T11" s="1">
        <f>SUM(J11+AUGUST92!T11)</f>
        <v>2121</v>
      </c>
    </row>
    <row r="12" spans="1:20" ht="12.75">
      <c r="A12" s="1" t="s">
        <v>15</v>
      </c>
      <c r="B12" s="1">
        <v>9</v>
      </c>
      <c r="C12" s="1"/>
      <c r="D12" s="1"/>
      <c r="E12" s="1"/>
      <c r="F12" s="1"/>
      <c r="G12" s="1">
        <v>8</v>
      </c>
      <c r="H12" s="1">
        <v>1</v>
      </c>
      <c r="I12" s="1">
        <f t="shared" si="0"/>
        <v>9</v>
      </c>
      <c r="J12" s="1">
        <v>1</v>
      </c>
      <c r="K12" s="1" t="s">
        <v>15</v>
      </c>
      <c r="L12" s="1">
        <f>SUM(B12+AUGUST92!L12)</f>
        <v>139</v>
      </c>
      <c r="M12" s="1">
        <f>SUM(C12+AUGUST92!M12)</f>
        <v>0</v>
      </c>
      <c r="N12" s="1">
        <f>SUM(D12+AUGUST92!N12)</f>
        <v>0</v>
      </c>
      <c r="O12" s="1">
        <f>SUM(E12+AUGUST92!O12)</f>
        <v>1</v>
      </c>
      <c r="P12" s="1">
        <f>SUM(F12+AUGUST92!P12)</f>
        <v>0</v>
      </c>
      <c r="Q12" s="1">
        <f>SUM(G12+AUGUST92!Q12)</f>
        <v>79</v>
      </c>
      <c r="R12" s="1">
        <f>SUM(H12+AUGUST92!R12)</f>
        <v>61</v>
      </c>
      <c r="S12" s="1">
        <f>SUM(I12+AUGUST92!S12)</f>
        <v>140</v>
      </c>
      <c r="T12" s="1">
        <f>SUM(J12+AUGUST92!T12)</f>
        <v>1253</v>
      </c>
    </row>
    <row r="13" spans="1:20" ht="12.75">
      <c r="A13" s="1" t="s">
        <v>16</v>
      </c>
      <c r="B13" s="1">
        <v>29</v>
      </c>
      <c r="C13" s="1"/>
      <c r="D13" s="1"/>
      <c r="E13" s="1"/>
      <c r="F13" s="1"/>
      <c r="G13" s="1">
        <v>10</v>
      </c>
      <c r="H13" s="1">
        <v>19</v>
      </c>
      <c r="I13" s="1">
        <f t="shared" si="0"/>
        <v>29</v>
      </c>
      <c r="J13" s="1">
        <v>6</v>
      </c>
      <c r="K13" s="1" t="s">
        <v>16</v>
      </c>
      <c r="L13" s="1">
        <f>SUM(B13+AUGUST92!L13)</f>
        <v>142</v>
      </c>
      <c r="M13" s="1">
        <f>SUM(C13+AUGUST92!M13)</f>
        <v>0</v>
      </c>
      <c r="N13" s="1">
        <f>SUM(D13+AUGUST92!N13)</f>
        <v>0</v>
      </c>
      <c r="O13" s="1">
        <f>SUM(E13+AUGUST92!O13)</f>
        <v>1</v>
      </c>
      <c r="P13" s="1">
        <f>SUM(F13+AUGUST92!P13)</f>
        <v>0</v>
      </c>
      <c r="Q13" s="1">
        <f>SUM(G13+AUGUST92!Q13)</f>
        <v>74</v>
      </c>
      <c r="R13" s="1">
        <f>SUM(H13+AUGUST92!R13)</f>
        <v>69</v>
      </c>
      <c r="S13" s="1">
        <f>SUM(I13+AUGUST92!S13)</f>
        <v>143</v>
      </c>
      <c r="T13" s="1">
        <f>SUM(J13+AUGUST92!T13)</f>
        <v>1683</v>
      </c>
    </row>
    <row r="14" spans="1:20" ht="22.5">
      <c r="A14" s="3" t="s">
        <v>18</v>
      </c>
      <c r="B14" s="1">
        <f aca="true" t="shared" si="1" ref="B14:J14">SUM(B7:B13)</f>
        <v>111</v>
      </c>
      <c r="C14" s="1">
        <f t="shared" si="1"/>
        <v>2</v>
      </c>
      <c r="D14" s="1">
        <f t="shared" si="1"/>
        <v>3</v>
      </c>
      <c r="E14" s="1">
        <f t="shared" si="1"/>
        <v>0</v>
      </c>
      <c r="F14" s="1">
        <f t="shared" si="1"/>
        <v>0</v>
      </c>
      <c r="G14" s="1">
        <f t="shared" si="1"/>
        <v>92</v>
      </c>
      <c r="H14" s="1">
        <f t="shared" si="1"/>
        <v>24</v>
      </c>
      <c r="I14" s="1">
        <f t="shared" si="1"/>
        <v>116</v>
      </c>
      <c r="J14" s="1">
        <f t="shared" si="1"/>
        <v>1708</v>
      </c>
      <c r="K14" s="3" t="s">
        <v>18</v>
      </c>
      <c r="L14" s="1">
        <f aca="true" t="shared" si="2" ref="L14:T14">SUM(L7:L13)</f>
        <v>817</v>
      </c>
      <c r="M14" s="1">
        <f t="shared" si="2"/>
        <v>11</v>
      </c>
      <c r="N14" s="1">
        <f t="shared" si="2"/>
        <v>9</v>
      </c>
      <c r="O14" s="1">
        <f t="shared" si="2"/>
        <v>6</v>
      </c>
      <c r="P14" s="1">
        <f t="shared" si="2"/>
        <v>1</v>
      </c>
      <c r="Q14" s="1">
        <f t="shared" si="2"/>
        <v>595</v>
      </c>
      <c r="R14" s="1">
        <f t="shared" si="2"/>
        <v>250</v>
      </c>
      <c r="S14" s="1">
        <f t="shared" si="2"/>
        <v>845</v>
      </c>
      <c r="T14" s="1">
        <f t="shared" si="2"/>
        <v>28207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27</v>
      </c>
      <c r="C16" s="1"/>
      <c r="D16" s="1"/>
      <c r="E16" s="1"/>
      <c r="F16" s="1">
        <v>1</v>
      </c>
      <c r="G16" s="1">
        <v>19</v>
      </c>
      <c r="H16" s="1">
        <v>9</v>
      </c>
      <c r="I16" s="1">
        <f aca="true" t="shared" si="3" ref="I16:I26">SUM(G16+H16)</f>
        <v>28</v>
      </c>
      <c r="J16" s="1">
        <v>24855</v>
      </c>
      <c r="K16" s="1" t="s">
        <v>19</v>
      </c>
      <c r="L16" s="1">
        <f>SUM(B16+AUGUST92!L16)</f>
        <v>124</v>
      </c>
      <c r="M16" s="1">
        <f>SUM(C16+AUGUST92!M16)</f>
        <v>0</v>
      </c>
      <c r="N16" s="1">
        <f>SUM(D16+AUGUST92!N16)</f>
        <v>0</v>
      </c>
      <c r="O16" s="1">
        <f>SUM(E16+AUGUST92!O16)</f>
        <v>0</v>
      </c>
      <c r="P16" s="1">
        <f>SUM(F16+AUGUST92!P16)</f>
        <v>1</v>
      </c>
      <c r="Q16" s="1">
        <f>SUM(G16+AUGUST92!Q16)</f>
        <v>51</v>
      </c>
      <c r="R16" s="1">
        <f>SUM(H16+AUGUST92!R16)</f>
        <v>74</v>
      </c>
      <c r="S16" s="1">
        <f>SUM(I16+AUGUST92!S16)</f>
        <v>125</v>
      </c>
      <c r="T16" s="1">
        <f>SUM(J16+AUGUST92!T16)</f>
        <v>24941</v>
      </c>
    </row>
    <row r="17" spans="1:20" ht="12.75">
      <c r="A17" s="1" t="s">
        <v>20</v>
      </c>
      <c r="B17" s="1">
        <v>61</v>
      </c>
      <c r="C17" s="1"/>
      <c r="D17" s="1"/>
      <c r="E17" s="1"/>
      <c r="F17" s="1"/>
      <c r="G17" s="1">
        <v>5</v>
      </c>
      <c r="H17" s="1">
        <v>56</v>
      </c>
      <c r="I17" s="1">
        <f t="shared" si="3"/>
        <v>61</v>
      </c>
      <c r="J17" s="1">
        <v>10</v>
      </c>
      <c r="K17" s="1" t="s">
        <v>20</v>
      </c>
      <c r="L17" s="1">
        <f>SUM(B17+AUGUST92!L17)</f>
        <v>350</v>
      </c>
      <c r="M17" s="1">
        <f>SUM(C17+AUGUST92!M17)</f>
        <v>1</v>
      </c>
      <c r="N17" s="1">
        <f>SUM(D17+AUGUST92!N17)</f>
        <v>2</v>
      </c>
      <c r="O17" s="1">
        <f>SUM(E17+AUGUST92!O17)</f>
        <v>0</v>
      </c>
      <c r="P17" s="1">
        <f>SUM(F17+AUGUST92!P17)</f>
        <v>0</v>
      </c>
      <c r="Q17" s="1">
        <f>SUM(G17+AUGUST92!Q17)</f>
        <v>29</v>
      </c>
      <c r="R17" s="1">
        <f>SUM(H17+AUGUST92!R17)</f>
        <v>324</v>
      </c>
      <c r="S17" s="1">
        <f>SUM(I17+AUGUST92!S17)</f>
        <v>353</v>
      </c>
      <c r="T17" s="1">
        <f>SUM(J17+AUGUST92!T17)</f>
        <v>1690</v>
      </c>
    </row>
    <row r="18" spans="1:20" ht="12.75">
      <c r="A18" s="1" t="s">
        <v>21</v>
      </c>
      <c r="B18" s="1">
        <v>8</v>
      </c>
      <c r="C18" s="1"/>
      <c r="D18" s="1"/>
      <c r="E18" s="1"/>
      <c r="F18" s="1"/>
      <c r="G18" s="1">
        <v>8</v>
      </c>
      <c r="H18" s="1">
        <v>0</v>
      </c>
      <c r="I18" s="1">
        <f t="shared" si="3"/>
        <v>8</v>
      </c>
      <c r="J18" s="1">
        <v>3</v>
      </c>
      <c r="K18" s="1" t="s">
        <v>21</v>
      </c>
      <c r="L18" s="1">
        <f>SUM(B18+AUGUST92!L18)</f>
        <v>134</v>
      </c>
      <c r="M18" s="1">
        <f>SUM(C18+AUGUST92!M18)</f>
        <v>1</v>
      </c>
      <c r="N18" s="1">
        <f>SUM(D18+AUGUST92!N18)</f>
        <v>1</v>
      </c>
      <c r="O18" s="1">
        <f>SUM(E18+AUGUST92!O18)</f>
        <v>0</v>
      </c>
      <c r="P18" s="1">
        <f>SUM(F18+AUGUST92!P18)</f>
        <v>0</v>
      </c>
      <c r="Q18" s="1">
        <f>SUM(G18+AUGUST92!Q18)</f>
        <v>28</v>
      </c>
      <c r="R18" s="1">
        <f>SUM(H18+AUGUST92!R18)</f>
        <v>108</v>
      </c>
      <c r="S18" s="1">
        <f>SUM(I18+AUGUST92!S18)</f>
        <v>136</v>
      </c>
      <c r="T18" s="1">
        <f>SUM(J18+AUGUST92!T18)</f>
        <v>702</v>
      </c>
    </row>
    <row r="19" spans="1:20" ht="12.75">
      <c r="A19" s="1" t="s">
        <v>22</v>
      </c>
      <c r="B19" s="1">
        <v>16</v>
      </c>
      <c r="C19" s="1"/>
      <c r="D19" s="1"/>
      <c r="E19" s="1"/>
      <c r="F19" s="1"/>
      <c r="G19" s="1">
        <v>11</v>
      </c>
      <c r="H19" s="1">
        <v>5</v>
      </c>
      <c r="I19" s="1">
        <f t="shared" si="3"/>
        <v>16</v>
      </c>
      <c r="J19" s="1">
        <v>3</v>
      </c>
      <c r="K19" s="1" t="s">
        <v>22</v>
      </c>
      <c r="L19" s="1">
        <f>SUM(B19+AUGUST92!L19)</f>
        <v>74</v>
      </c>
      <c r="M19" s="1">
        <f>SUM(C19+AUGUST92!M19)</f>
        <v>0</v>
      </c>
      <c r="N19" s="1">
        <f>SUM(D19+AUGUST92!N19)</f>
        <v>0</v>
      </c>
      <c r="O19" s="1">
        <f>SUM(E19+AUGUST92!O19)</f>
        <v>0</v>
      </c>
      <c r="P19" s="1">
        <f>SUM(F19+AUGUST92!P19)</f>
        <v>0</v>
      </c>
      <c r="Q19" s="1">
        <f>SUM(G19+AUGUST92!Q19)</f>
        <v>19</v>
      </c>
      <c r="R19" s="1">
        <f>SUM(H19+AUGUST92!R19)</f>
        <v>55</v>
      </c>
      <c r="S19" s="1">
        <f>SUM(I19+AUGUST92!S19)</f>
        <v>74</v>
      </c>
      <c r="T19" s="1">
        <f>SUM(J19+AUGUST92!T19)</f>
        <v>29</v>
      </c>
    </row>
    <row r="20" spans="1:20" ht="12.75">
      <c r="A20" s="1" t="s">
        <v>23</v>
      </c>
      <c r="B20" s="1">
        <v>17</v>
      </c>
      <c r="C20" s="1"/>
      <c r="D20" s="1"/>
      <c r="E20" s="1"/>
      <c r="F20" s="1"/>
      <c r="G20" s="1">
        <v>2</v>
      </c>
      <c r="H20" s="1">
        <v>15</v>
      </c>
      <c r="I20" s="1">
        <f t="shared" si="3"/>
        <v>17</v>
      </c>
      <c r="J20" s="1">
        <v>17</v>
      </c>
      <c r="K20" s="1" t="s">
        <v>23</v>
      </c>
      <c r="L20" s="1">
        <f>SUM(B20+AUGUST92!L20)</f>
        <v>187</v>
      </c>
      <c r="M20" s="1">
        <f>SUM(C20+AUGUST92!M20)</f>
        <v>1</v>
      </c>
      <c r="N20" s="1">
        <f>SUM(D20+AUGUST92!N20)</f>
        <v>1</v>
      </c>
      <c r="O20" s="1">
        <f>SUM(E20+AUGUST92!O20)</f>
        <v>1</v>
      </c>
      <c r="P20" s="1">
        <f>SUM(F20+AUGUST92!P20)</f>
        <v>0</v>
      </c>
      <c r="Q20" s="1">
        <f>SUM(G20+AUGUST92!Q20)</f>
        <v>16</v>
      </c>
      <c r="R20" s="1">
        <f>SUM(H20+AUGUST92!R20)</f>
        <v>172</v>
      </c>
      <c r="S20" s="1">
        <f>SUM(I20+AUGUST92!S20)</f>
        <v>188</v>
      </c>
      <c r="T20" s="1">
        <f>SUM(J20+AUGUST92!T20)</f>
        <v>2533</v>
      </c>
    </row>
    <row r="21" spans="1:20" ht="12.75">
      <c r="A21" s="1" t="s">
        <v>24</v>
      </c>
      <c r="B21" s="1">
        <v>36</v>
      </c>
      <c r="C21" s="1"/>
      <c r="D21" s="1"/>
      <c r="E21" s="1"/>
      <c r="F21" s="1"/>
      <c r="G21" s="1">
        <v>17</v>
      </c>
      <c r="H21" s="1">
        <v>19</v>
      </c>
      <c r="I21" s="1">
        <f t="shared" si="3"/>
        <v>36</v>
      </c>
      <c r="J21" s="1">
        <v>34</v>
      </c>
      <c r="K21" s="1" t="s">
        <v>24</v>
      </c>
      <c r="L21" s="1">
        <f>SUM(B21+AUGUST92!L21)</f>
        <v>254</v>
      </c>
      <c r="M21" s="1">
        <f>SUM(C21+AUGUST92!M21)</f>
        <v>0</v>
      </c>
      <c r="N21" s="1">
        <f>SUM(D21+AUGUST92!N21)</f>
        <v>1</v>
      </c>
      <c r="O21" s="1">
        <f>SUM(E21+AUGUST92!O21)</f>
        <v>0</v>
      </c>
      <c r="P21" s="1">
        <f>SUM(F21+AUGUST92!P21)</f>
        <v>0</v>
      </c>
      <c r="Q21" s="1">
        <f>SUM(G21+AUGUST92!Q21)</f>
        <v>54</v>
      </c>
      <c r="R21" s="1">
        <f>SUM(H21+AUGUST92!R21)</f>
        <v>201</v>
      </c>
      <c r="S21" s="1">
        <f>SUM(I21+AUGUST92!S21)</f>
        <v>255</v>
      </c>
      <c r="T21" s="1">
        <f>SUM(J21+AUGUST92!T21)</f>
        <v>676</v>
      </c>
    </row>
    <row r="22" spans="1:20" ht="12" customHeight="1">
      <c r="A22" s="1" t="s">
        <v>25</v>
      </c>
      <c r="B22" s="1">
        <v>48</v>
      </c>
      <c r="C22" s="1"/>
      <c r="D22" s="1"/>
      <c r="E22" s="1"/>
      <c r="F22" s="1"/>
      <c r="G22" s="1">
        <v>19</v>
      </c>
      <c r="H22" s="1">
        <v>29</v>
      </c>
      <c r="I22" s="1">
        <f t="shared" si="3"/>
        <v>48</v>
      </c>
      <c r="J22" s="1">
        <v>1653</v>
      </c>
      <c r="K22" s="1" t="s">
        <v>25</v>
      </c>
      <c r="L22" s="1">
        <f>SUM(B22+AUGUST92!L22)</f>
        <v>304</v>
      </c>
      <c r="M22" s="1">
        <f>SUM(C22+AUGUST92!M22)</f>
        <v>1</v>
      </c>
      <c r="N22" s="1">
        <f>SUM(D22+AUGUST92!N22)</f>
        <v>0</v>
      </c>
      <c r="O22" s="1">
        <f>SUM(E22+AUGUST92!O22)</f>
        <v>0</v>
      </c>
      <c r="P22" s="1">
        <f>SUM(F22+AUGUST92!P22)</f>
        <v>0</v>
      </c>
      <c r="Q22" s="1">
        <f>SUM(G22+AUGUST92!Q22)</f>
        <v>90</v>
      </c>
      <c r="R22" s="1">
        <f>SUM(H22+AUGUST92!R22)</f>
        <v>217</v>
      </c>
      <c r="S22" s="1">
        <f>SUM(I22+AUGUST92!S22)</f>
        <v>307</v>
      </c>
      <c r="T22" s="1">
        <f>SUM(J22+AUGUST92!T22)</f>
        <v>1855</v>
      </c>
    </row>
    <row r="23" spans="1:20" ht="12.75">
      <c r="A23" s="1" t="s">
        <v>26</v>
      </c>
      <c r="B23" s="1">
        <v>22</v>
      </c>
      <c r="C23" s="1"/>
      <c r="D23" s="1"/>
      <c r="E23" s="1"/>
      <c r="F23" s="1"/>
      <c r="G23" s="1">
        <v>14</v>
      </c>
      <c r="H23" s="1">
        <v>8</v>
      </c>
      <c r="I23" s="1">
        <f t="shared" si="3"/>
        <v>22</v>
      </c>
      <c r="J23" s="1">
        <v>39</v>
      </c>
      <c r="K23" s="1" t="s">
        <v>26</v>
      </c>
      <c r="L23" s="1">
        <f>SUM(B23+AUGUST92!L23)</f>
        <v>109</v>
      </c>
      <c r="M23" s="1">
        <f>SUM(C23+AUGUST92!M23)</f>
        <v>0</v>
      </c>
      <c r="N23" s="1">
        <f>SUM(D23+AUGUST92!N23)</f>
        <v>0</v>
      </c>
      <c r="O23" s="1">
        <f>SUM(E23+AUGUST92!O23)</f>
        <v>0</v>
      </c>
      <c r="P23" s="1">
        <f>SUM(F23+AUGUST92!P23)</f>
        <v>0</v>
      </c>
      <c r="Q23" s="1">
        <f>SUM(G23+AUGUST92!Q23)</f>
        <v>38</v>
      </c>
      <c r="R23" s="1">
        <f>SUM(H23+AUGUST92!R23)</f>
        <v>71</v>
      </c>
      <c r="S23" s="1">
        <f>SUM(I23+AUGUST92!S23)</f>
        <v>109</v>
      </c>
      <c r="T23" s="1">
        <f>SUM(J23+AUGUST92!T23)</f>
        <v>140</v>
      </c>
    </row>
    <row r="24" spans="1:20" ht="12.75">
      <c r="A24" s="1" t="s">
        <v>17</v>
      </c>
      <c r="B24" s="1">
        <v>4</v>
      </c>
      <c r="C24" s="1"/>
      <c r="D24" s="1"/>
      <c r="E24" s="1">
        <v>1</v>
      </c>
      <c r="F24" s="1"/>
      <c r="G24" s="1">
        <v>2</v>
      </c>
      <c r="H24" s="1">
        <v>3</v>
      </c>
      <c r="I24" s="1">
        <f t="shared" si="3"/>
        <v>5</v>
      </c>
      <c r="J24" s="1">
        <v>3462</v>
      </c>
      <c r="K24" s="1" t="s">
        <v>17</v>
      </c>
      <c r="L24" s="1">
        <f>SUM(B24+AUGUST92!L24)</f>
        <v>85</v>
      </c>
      <c r="M24" s="1">
        <f>SUM(C24+AUGUST92!M24)</f>
        <v>0</v>
      </c>
      <c r="N24" s="1">
        <f>SUM(D24+AUGUST92!N24)</f>
        <v>0</v>
      </c>
      <c r="O24" s="1">
        <f>SUM(E24+AUGUST92!O24)</f>
        <v>1</v>
      </c>
      <c r="P24" s="1">
        <f>SUM(F24+AUGUST92!P24)</f>
        <v>0</v>
      </c>
      <c r="Q24" s="1">
        <f>SUM(G24+AUGUST92!Q24)</f>
        <v>18</v>
      </c>
      <c r="R24" s="1">
        <f>SUM(H24+AUGUST92!R24)</f>
        <v>67</v>
      </c>
      <c r="S24" s="1">
        <f>SUM(I24+AUGUST92!S24)</f>
        <v>85</v>
      </c>
      <c r="T24" s="1">
        <f>SUM(J24+AUGUST92!T24)</f>
        <v>4972</v>
      </c>
    </row>
    <row r="25" spans="1:20" ht="12.75">
      <c r="A25" s="1" t="s">
        <v>27</v>
      </c>
      <c r="B25" s="1">
        <v>19</v>
      </c>
      <c r="C25" s="1"/>
      <c r="D25" s="1"/>
      <c r="E25" s="1"/>
      <c r="F25" s="1"/>
      <c r="G25" s="1">
        <v>8</v>
      </c>
      <c r="H25" s="1">
        <v>11</v>
      </c>
      <c r="I25" s="1">
        <f t="shared" si="3"/>
        <v>19</v>
      </c>
      <c r="J25" s="1">
        <v>7</v>
      </c>
      <c r="K25" s="1" t="s">
        <v>27</v>
      </c>
      <c r="L25" s="1">
        <f>SUM(B25+AUGUST92!L25)</f>
        <v>186</v>
      </c>
      <c r="M25" s="1">
        <f>SUM(C25+AUGUST92!M25)</f>
        <v>0</v>
      </c>
      <c r="N25" s="1">
        <f>SUM(D25+AUGUST92!N25)</f>
        <v>0</v>
      </c>
      <c r="O25" s="1">
        <f>SUM(E25+AUGUST92!O25)</f>
        <v>0</v>
      </c>
      <c r="P25" s="1">
        <f>SUM(F25+AUGUST92!P25)</f>
        <v>0</v>
      </c>
      <c r="Q25" s="1">
        <f>SUM(G25+AUGUST92!Q25)</f>
        <v>53</v>
      </c>
      <c r="R25" s="1">
        <f>SUM(H25+AUGUST92!R25)</f>
        <v>134</v>
      </c>
      <c r="S25" s="1">
        <f>SUM(I25+AUGUST92!S25)</f>
        <v>187</v>
      </c>
      <c r="T25" s="1">
        <f>SUM(J25+AUGUST92!T25)</f>
        <v>43</v>
      </c>
    </row>
    <row r="26" spans="1:20" ht="12.75">
      <c r="A26" s="1" t="s">
        <v>28</v>
      </c>
      <c r="B26" s="1">
        <v>9</v>
      </c>
      <c r="C26" s="1"/>
      <c r="D26" s="1"/>
      <c r="E26" s="1"/>
      <c r="F26" s="1"/>
      <c r="G26" s="1">
        <v>6</v>
      </c>
      <c r="H26" s="1">
        <v>3</v>
      </c>
      <c r="I26" s="1">
        <f t="shared" si="3"/>
        <v>9</v>
      </c>
      <c r="J26" s="1">
        <v>1</v>
      </c>
      <c r="K26" s="1" t="s">
        <v>28</v>
      </c>
      <c r="L26" s="1">
        <f>SUM(B26+AUGUST92!L26)</f>
        <v>72</v>
      </c>
      <c r="M26" s="1">
        <f>SUM(C26+AUGUST92!M26)</f>
        <v>0</v>
      </c>
      <c r="N26" s="1">
        <f>SUM(D26+AUGUST92!N26)</f>
        <v>0</v>
      </c>
      <c r="O26" s="1">
        <f>SUM(E26+AUGUST92!O26)</f>
        <v>0</v>
      </c>
      <c r="P26" s="1">
        <f>SUM(F26+AUGUST92!P26)</f>
        <v>0</v>
      </c>
      <c r="Q26" s="1">
        <f>SUM(G26+AUGUST92!Q26)</f>
        <v>33</v>
      </c>
      <c r="R26" s="1">
        <f>SUM(H26+AUGUST92!R26)</f>
        <v>39</v>
      </c>
      <c r="S26" s="1">
        <f>SUM(I26+AUGUST92!S26)</f>
        <v>72</v>
      </c>
      <c r="T26" s="1">
        <f>SUM(J26+AUGUST92!T26)</f>
        <v>9</v>
      </c>
    </row>
    <row r="27" spans="1:20" ht="22.5">
      <c r="A27" s="3" t="s">
        <v>29</v>
      </c>
      <c r="B27" s="1">
        <f>SUM(B16:B26)</f>
        <v>267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1</v>
      </c>
      <c r="F27" s="1">
        <f t="shared" si="4"/>
        <v>1</v>
      </c>
      <c r="G27" s="1">
        <f t="shared" si="4"/>
        <v>111</v>
      </c>
      <c r="H27" s="1">
        <f t="shared" si="4"/>
        <v>158</v>
      </c>
      <c r="I27" s="1">
        <f t="shared" si="4"/>
        <v>269</v>
      </c>
      <c r="J27" s="1">
        <f t="shared" si="4"/>
        <v>30084</v>
      </c>
      <c r="K27" s="3" t="s">
        <v>29</v>
      </c>
      <c r="L27" s="1">
        <f aca="true" t="shared" si="5" ref="L27:T27">SUM(L16:L26)</f>
        <v>1879</v>
      </c>
      <c r="M27" s="1">
        <f t="shared" si="5"/>
        <v>4</v>
      </c>
      <c r="N27" s="1">
        <f t="shared" si="5"/>
        <v>5</v>
      </c>
      <c r="O27" s="1">
        <f t="shared" si="5"/>
        <v>2</v>
      </c>
      <c r="P27" s="1">
        <f t="shared" si="5"/>
        <v>1</v>
      </c>
      <c r="Q27" s="1">
        <f t="shared" si="5"/>
        <v>429</v>
      </c>
      <c r="R27" s="1">
        <f t="shared" si="5"/>
        <v>1462</v>
      </c>
      <c r="S27" s="1">
        <f t="shared" si="5"/>
        <v>1891</v>
      </c>
      <c r="T27" s="1">
        <f t="shared" si="5"/>
        <v>37590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378</v>
      </c>
      <c r="C29" s="1">
        <f aca="true" t="shared" si="6" ref="C29:J29">SUM(C27+C14)</f>
        <v>2</v>
      </c>
      <c r="D29" s="1">
        <f t="shared" si="6"/>
        <v>3</v>
      </c>
      <c r="E29" s="1">
        <f t="shared" si="6"/>
        <v>1</v>
      </c>
      <c r="F29" s="1">
        <f t="shared" si="6"/>
        <v>1</v>
      </c>
      <c r="G29" s="1">
        <f t="shared" si="6"/>
        <v>203</v>
      </c>
      <c r="H29" s="1">
        <f t="shared" si="6"/>
        <v>182</v>
      </c>
      <c r="I29" s="1">
        <f t="shared" si="6"/>
        <v>385</v>
      </c>
      <c r="J29" s="1">
        <f t="shared" si="6"/>
        <v>31792</v>
      </c>
      <c r="K29" s="3" t="s">
        <v>30</v>
      </c>
      <c r="L29" s="1">
        <f aca="true" t="shared" si="7" ref="L29:T29">SUM(L27,L14)</f>
        <v>2696</v>
      </c>
      <c r="M29" s="1">
        <f t="shared" si="7"/>
        <v>15</v>
      </c>
      <c r="N29" s="1">
        <f t="shared" si="7"/>
        <v>14</v>
      </c>
      <c r="O29" s="1">
        <f t="shared" si="7"/>
        <v>8</v>
      </c>
      <c r="P29" s="1">
        <f t="shared" si="7"/>
        <v>2</v>
      </c>
      <c r="Q29" s="1">
        <f t="shared" si="7"/>
        <v>1024</v>
      </c>
      <c r="R29" s="1">
        <f t="shared" si="7"/>
        <v>1712</v>
      </c>
      <c r="S29" s="1">
        <f t="shared" si="7"/>
        <v>2736</v>
      </c>
      <c r="T29" s="1">
        <f t="shared" si="7"/>
        <v>65797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1">
    <mergeCell ref="A5:J5"/>
    <mergeCell ref="K5:T5"/>
    <mergeCell ref="K4:T4"/>
    <mergeCell ref="A1:T1"/>
    <mergeCell ref="A2:T2"/>
    <mergeCell ref="A4:J4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8.140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34547</v>
      </c>
      <c r="F3" s="9"/>
      <c r="G3" s="9"/>
      <c r="H3" s="1" t="s">
        <v>45</v>
      </c>
      <c r="I3" s="9">
        <v>34577</v>
      </c>
      <c r="J3" s="9"/>
      <c r="K3" s="1" t="s">
        <v>31</v>
      </c>
      <c r="L3" s="1"/>
      <c r="M3" s="1"/>
      <c r="N3" s="1"/>
      <c r="O3" s="1"/>
      <c r="P3" s="1"/>
      <c r="Q3" s="6">
        <v>34335</v>
      </c>
      <c r="R3" s="2" t="s">
        <v>46</v>
      </c>
      <c r="S3" s="10">
        <v>34577</v>
      </c>
      <c r="T3" s="10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33</v>
      </c>
      <c r="C7" s="1">
        <v>1</v>
      </c>
      <c r="D7" s="1"/>
      <c r="E7" s="1"/>
      <c r="F7" s="1"/>
      <c r="G7" s="1">
        <v>31</v>
      </c>
      <c r="H7" s="1">
        <v>3</v>
      </c>
      <c r="I7" s="1">
        <f>SUM(G7+H7)</f>
        <v>34</v>
      </c>
      <c r="J7" s="1">
        <v>210</v>
      </c>
      <c r="K7" s="1" t="s">
        <v>10</v>
      </c>
      <c r="L7" s="1">
        <f>SUM(B7+'JULY 92'!L7)</f>
        <v>112</v>
      </c>
      <c r="M7" s="1">
        <f>SUM(C7+'JULY 92'!M7)</f>
        <v>1</v>
      </c>
      <c r="N7" s="1">
        <f>SUM(D7+'JULY 92'!N7)</f>
        <v>1</v>
      </c>
      <c r="O7" s="1">
        <f>SUM(E7+'JULY 92'!O7)</f>
        <v>0</v>
      </c>
      <c r="P7" s="1">
        <f>SUM(F7+'JULY 92'!P7)</f>
        <v>0</v>
      </c>
      <c r="Q7" s="1">
        <f>SUM(G7+'JULY 92'!Q7)</f>
        <v>109</v>
      </c>
      <c r="R7" s="1">
        <f>SUM(H7+'JULY 92'!R7)</f>
        <v>5</v>
      </c>
      <c r="S7" s="1">
        <f>SUM(I7+'JULY 92'!S7)</f>
        <v>114</v>
      </c>
      <c r="T7" s="1">
        <f>SUM(J7+'JULY 92'!T7)</f>
        <v>966</v>
      </c>
    </row>
    <row r="8" spans="1:20" ht="12.75">
      <c r="A8" s="1" t="s">
        <v>11</v>
      </c>
      <c r="B8" s="1">
        <v>20</v>
      </c>
      <c r="C8" s="1"/>
      <c r="D8" s="1"/>
      <c r="E8" s="1"/>
      <c r="F8" s="1"/>
      <c r="G8" s="1">
        <v>16</v>
      </c>
      <c r="H8" s="1">
        <v>4</v>
      </c>
      <c r="I8" s="1">
        <f aca="true" t="shared" si="0" ref="I8:I13">SUM(G8+H8)</f>
        <v>20</v>
      </c>
      <c r="J8" s="1">
        <v>6</v>
      </c>
      <c r="K8" s="1" t="s">
        <v>11</v>
      </c>
      <c r="L8" s="1">
        <f>SUM(B8+'JULY 92'!L8)</f>
        <v>82</v>
      </c>
      <c r="M8" s="1">
        <f>SUM(C8+'JULY 92'!M8)</f>
        <v>0</v>
      </c>
      <c r="N8" s="1">
        <f>SUM(D8+'JULY 92'!N8)</f>
        <v>2</v>
      </c>
      <c r="O8" s="1">
        <f>SUM(E8+'JULY 92'!O8)</f>
        <v>1</v>
      </c>
      <c r="P8" s="1">
        <f>SUM(F8+'JULY 92'!P8)</f>
        <v>0</v>
      </c>
      <c r="Q8" s="1">
        <f>SUM(G8+'JULY 92'!Q8)</f>
        <v>79</v>
      </c>
      <c r="R8" s="1">
        <f>SUM(H8+'JULY 92'!R8)</f>
        <v>6</v>
      </c>
      <c r="S8" s="1">
        <f>SUM(I8+'JULY 92'!S8)</f>
        <v>85</v>
      </c>
      <c r="T8" s="1">
        <f>SUM(J8+'JULY 92'!T8)</f>
        <v>3334</v>
      </c>
    </row>
    <row r="9" spans="1:20" ht="12.75">
      <c r="A9" s="1" t="s">
        <v>12</v>
      </c>
      <c r="B9" s="1">
        <v>46</v>
      </c>
      <c r="C9" s="1"/>
      <c r="D9" s="1"/>
      <c r="E9" s="1"/>
      <c r="F9" s="1">
        <v>1</v>
      </c>
      <c r="G9" s="1">
        <v>5</v>
      </c>
      <c r="H9" s="1">
        <v>42</v>
      </c>
      <c r="I9" s="1">
        <f t="shared" si="0"/>
        <v>47</v>
      </c>
      <c r="J9" s="1">
        <v>8771</v>
      </c>
      <c r="K9" s="1" t="s">
        <v>12</v>
      </c>
      <c r="L9" s="1">
        <f>SUM(B9+'JULY 92'!L9)</f>
        <v>91</v>
      </c>
      <c r="M9" s="1">
        <f>SUM(C9+'JULY 92'!M9)</f>
        <v>0</v>
      </c>
      <c r="N9" s="1">
        <f>SUM(D9+'JULY 92'!N9)</f>
        <v>0</v>
      </c>
      <c r="O9" s="1">
        <f>SUM(E9+'JULY 92'!O9)</f>
        <v>1</v>
      </c>
      <c r="P9" s="1">
        <f>SUM(F9+'JULY 92'!P9)</f>
        <v>1</v>
      </c>
      <c r="Q9" s="1">
        <f>SUM(G9+'JULY 92'!Q9)</f>
        <v>32</v>
      </c>
      <c r="R9" s="1">
        <f>SUM(H9+'JULY 92'!R9)</f>
        <v>61</v>
      </c>
      <c r="S9" s="1">
        <f>SUM(I9+'JULY 92'!S9)</f>
        <v>93</v>
      </c>
      <c r="T9" s="1">
        <f>SUM(J9+'JULY 92'!T9)</f>
        <v>10476</v>
      </c>
    </row>
    <row r="10" spans="1:20" ht="12.75">
      <c r="A10" s="1" t="s">
        <v>13</v>
      </c>
      <c r="B10" s="1">
        <v>13</v>
      </c>
      <c r="C10" s="1">
        <v>2</v>
      </c>
      <c r="D10" s="1">
        <v>2</v>
      </c>
      <c r="E10" s="1">
        <v>2</v>
      </c>
      <c r="F10" s="1"/>
      <c r="G10" s="1">
        <v>19</v>
      </c>
      <c r="H10" s="1">
        <v>0</v>
      </c>
      <c r="I10" s="1">
        <f t="shared" si="0"/>
        <v>19</v>
      </c>
      <c r="J10" s="1">
        <v>7172</v>
      </c>
      <c r="K10" s="1" t="s">
        <v>13</v>
      </c>
      <c r="L10" s="1">
        <f>SUM(B10+'JULY 92'!L10)</f>
        <v>34</v>
      </c>
      <c r="M10" s="1">
        <f>SUM(C10+'JULY 92'!M10)</f>
        <v>4</v>
      </c>
      <c r="N10" s="1">
        <f>SUM(D10+'JULY 92'!N10)</f>
        <v>3</v>
      </c>
      <c r="O10" s="1">
        <f>SUM(E10+'JULY 92'!O10)</f>
        <v>2</v>
      </c>
      <c r="P10" s="1">
        <f>SUM(F10+'JULY 92'!P10)</f>
        <v>0</v>
      </c>
      <c r="Q10" s="1">
        <f>SUM(G10+'JULY 92'!Q10)</f>
        <v>42</v>
      </c>
      <c r="R10" s="1">
        <f>SUM(H10+'JULY 92'!R10)</f>
        <v>1</v>
      </c>
      <c r="S10" s="1">
        <f>SUM(I10+'JULY 92'!S10)</f>
        <v>43</v>
      </c>
      <c r="T10" s="1">
        <f>SUM(J10+'JULY 92'!T10)</f>
        <v>7906</v>
      </c>
    </row>
    <row r="11" spans="1:20" ht="12.75">
      <c r="A11" s="1" t="s">
        <v>14</v>
      </c>
      <c r="B11" s="1">
        <v>57</v>
      </c>
      <c r="C11" s="1">
        <v>1</v>
      </c>
      <c r="D11" s="1"/>
      <c r="E11" s="1"/>
      <c r="F11" s="1"/>
      <c r="G11" s="1">
        <v>28</v>
      </c>
      <c r="H11" s="1">
        <v>30</v>
      </c>
      <c r="I11" s="1">
        <f t="shared" si="0"/>
        <v>58</v>
      </c>
      <c r="J11" s="1">
        <v>243</v>
      </c>
      <c r="K11" s="1" t="s">
        <v>14</v>
      </c>
      <c r="L11" s="1">
        <f>SUM(B11+'JULY 92'!L11)</f>
        <v>144</v>
      </c>
      <c r="M11" s="1">
        <f>SUM(C11+'JULY 92'!M11)</f>
        <v>4</v>
      </c>
      <c r="N11" s="1">
        <f>SUM(D11+'JULY 92'!N11)</f>
        <v>0</v>
      </c>
      <c r="O11" s="1">
        <f>SUM(E11+'JULY 92'!O11)</f>
        <v>0</v>
      </c>
      <c r="P11" s="1">
        <f>SUM(F11+'JULY 92'!P11)</f>
        <v>0</v>
      </c>
      <c r="Q11" s="1">
        <f>SUM(G11+'JULY 92'!Q11)</f>
        <v>106</v>
      </c>
      <c r="R11" s="1">
        <f>SUM(H11+'JULY 92'!R11)</f>
        <v>43</v>
      </c>
      <c r="S11" s="1">
        <f>SUM(I11+'JULY 92'!S11)</f>
        <v>149</v>
      </c>
      <c r="T11" s="1">
        <f>SUM(J11+'JULY 92'!T11)</f>
        <v>888</v>
      </c>
    </row>
    <row r="12" spans="1:20" ht="12.75">
      <c r="A12" s="1" t="s">
        <v>15</v>
      </c>
      <c r="B12" s="1">
        <v>30</v>
      </c>
      <c r="C12" s="1"/>
      <c r="D12" s="1"/>
      <c r="E12" s="1"/>
      <c r="F12" s="1"/>
      <c r="G12" s="1">
        <v>12</v>
      </c>
      <c r="H12" s="1">
        <v>18</v>
      </c>
      <c r="I12" s="1">
        <f t="shared" si="0"/>
        <v>30</v>
      </c>
      <c r="J12" s="1">
        <v>24</v>
      </c>
      <c r="K12" s="1" t="s">
        <v>15</v>
      </c>
      <c r="L12" s="1">
        <f>SUM(B12+'JULY 92'!L12)</f>
        <v>130</v>
      </c>
      <c r="M12" s="1">
        <f>SUM(C12+'JULY 92'!M12)</f>
        <v>0</v>
      </c>
      <c r="N12" s="1">
        <f>SUM(D12+'JULY 92'!N12)</f>
        <v>0</v>
      </c>
      <c r="O12" s="1">
        <f>SUM(E12+'JULY 92'!O12)</f>
        <v>1</v>
      </c>
      <c r="P12" s="1">
        <f>SUM(F12+'JULY 92'!P12)</f>
        <v>0</v>
      </c>
      <c r="Q12" s="1">
        <f>SUM(G12+'JULY 92'!Q12)</f>
        <v>71</v>
      </c>
      <c r="R12" s="1">
        <f>SUM(H12+'JULY 92'!R12)</f>
        <v>60</v>
      </c>
      <c r="S12" s="1">
        <f>SUM(I12+'JULY 92'!S12)</f>
        <v>131</v>
      </c>
      <c r="T12" s="1">
        <f>SUM(J12+'JULY 92'!T12)</f>
        <v>1252</v>
      </c>
    </row>
    <row r="13" spans="1:20" ht="12.75">
      <c r="A13" s="1" t="s">
        <v>16</v>
      </c>
      <c r="B13" s="1">
        <v>33</v>
      </c>
      <c r="C13" s="1"/>
      <c r="D13" s="1"/>
      <c r="E13" s="1">
        <v>1</v>
      </c>
      <c r="F13" s="1"/>
      <c r="G13" s="1">
        <v>20</v>
      </c>
      <c r="H13" s="1">
        <v>14</v>
      </c>
      <c r="I13" s="1">
        <f t="shared" si="0"/>
        <v>34</v>
      </c>
      <c r="J13" s="1">
        <v>1571</v>
      </c>
      <c r="K13" s="1" t="s">
        <v>16</v>
      </c>
      <c r="L13" s="1">
        <f>SUM(B13+'JULY 92'!L13)</f>
        <v>113</v>
      </c>
      <c r="M13" s="1">
        <f>SUM(C13+'JULY 92'!M13)</f>
        <v>0</v>
      </c>
      <c r="N13" s="1">
        <f>SUM(D13+'JULY 92'!N13)</f>
        <v>0</v>
      </c>
      <c r="O13" s="1">
        <f>SUM(E13+'JULY 92'!O13)</f>
        <v>1</v>
      </c>
      <c r="P13" s="1">
        <f>SUM(F13+'JULY 92'!P13)</f>
        <v>0</v>
      </c>
      <c r="Q13" s="1">
        <f>SUM(G13+'JULY 92'!Q13)</f>
        <v>64</v>
      </c>
      <c r="R13" s="1">
        <f>SUM(H13+'JULY 92'!R13)</f>
        <v>50</v>
      </c>
      <c r="S13" s="1">
        <f>SUM(I13+'JULY 92'!S13)</f>
        <v>114</v>
      </c>
      <c r="T13" s="1">
        <f>SUM(J13+'JULY 92'!T13)</f>
        <v>1677</v>
      </c>
    </row>
    <row r="14" spans="1:20" ht="22.5">
      <c r="A14" s="3" t="s">
        <v>18</v>
      </c>
      <c r="B14" s="1">
        <f aca="true" t="shared" si="1" ref="B14:J14">SUM(B7:B13)</f>
        <v>232</v>
      </c>
      <c r="C14" s="1">
        <f t="shared" si="1"/>
        <v>4</v>
      </c>
      <c r="D14" s="1">
        <f t="shared" si="1"/>
        <v>2</v>
      </c>
      <c r="E14" s="1">
        <f t="shared" si="1"/>
        <v>3</v>
      </c>
      <c r="F14" s="1">
        <f t="shared" si="1"/>
        <v>1</v>
      </c>
      <c r="G14" s="1">
        <f t="shared" si="1"/>
        <v>131</v>
      </c>
      <c r="H14" s="1">
        <f t="shared" si="1"/>
        <v>111</v>
      </c>
      <c r="I14" s="1">
        <f t="shared" si="1"/>
        <v>242</v>
      </c>
      <c r="J14" s="1">
        <f t="shared" si="1"/>
        <v>17997</v>
      </c>
      <c r="K14" s="3" t="s">
        <v>18</v>
      </c>
      <c r="L14" s="1">
        <f aca="true" t="shared" si="2" ref="L14:T14">SUM(L7:L13)</f>
        <v>706</v>
      </c>
      <c r="M14" s="1">
        <f t="shared" si="2"/>
        <v>9</v>
      </c>
      <c r="N14" s="1">
        <f t="shared" si="2"/>
        <v>6</v>
      </c>
      <c r="O14" s="1">
        <f t="shared" si="2"/>
        <v>6</v>
      </c>
      <c r="P14" s="1">
        <f t="shared" si="2"/>
        <v>1</v>
      </c>
      <c r="Q14" s="1">
        <f t="shared" si="2"/>
        <v>503</v>
      </c>
      <c r="R14" s="1">
        <f t="shared" si="2"/>
        <v>226</v>
      </c>
      <c r="S14" s="1">
        <f t="shared" si="2"/>
        <v>729</v>
      </c>
      <c r="T14" s="1">
        <f t="shared" si="2"/>
        <v>26499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31</v>
      </c>
      <c r="C16" s="1"/>
      <c r="D16" s="1"/>
      <c r="E16" s="1"/>
      <c r="F16" s="1"/>
      <c r="G16" s="1">
        <v>13</v>
      </c>
      <c r="H16" s="1">
        <v>18</v>
      </c>
      <c r="I16" s="1">
        <f aca="true" t="shared" si="3" ref="I16:I26">SUM(G16+H16)</f>
        <v>31</v>
      </c>
      <c r="J16" s="1">
        <v>5</v>
      </c>
      <c r="K16" s="1" t="s">
        <v>19</v>
      </c>
      <c r="L16" s="1">
        <f>SUM(B16+'JULY 92'!L16)</f>
        <v>97</v>
      </c>
      <c r="M16" s="1">
        <f>SUM(C16+'JULY 92'!M16)</f>
        <v>0</v>
      </c>
      <c r="N16" s="1">
        <f>SUM(D16+'JULY 92'!N16)</f>
        <v>0</v>
      </c>
      <c r="O16" s="1">
        <f>SUM(E16+'JULY 92'!O16)</f>
        <v>0</v>
      </c>
      <c r="P16" s="1">
        <f>SUM(F16+'JULY 92'!P16)</f>
        <v>0</v>
      </c>
      <c r="Q16" s="1">
        <f>SUM(G16+'JULY 92'!Q16)</f>
        <v>32</v>
      </c>
      <c r="R16" s="1">
        <f>SUM(H16+'JULY 92'!R16)</f>
        <v>65</v>
      </c>
      <c r="S16" s="1">
        <f>SUM(I16+'JULY 92'!S16)</f>
        <v>97</v>
      </c>
      <c r="T16" s="1">
        <f>SUM(J16+'JULY 92'!T16)</f>
        <v>86</v>
      </c>
    </row>
    <row r="17" spans="1:20" ht="12.75">
      <c r="A17" s="1" t="s">
        <v>20</v>
      </c>
      <c r="B17" s="1">
        <v>47</v>
      </c>
      <c r="C17" s="1">
        <v>1</v>
      </c>
      <c r="D17" s="1"/>
      <c r="E17" s="1"/>
      <c r="F17" s="1"/>
      <c r="G17" s="1">
        <v>14</v>
      </c>
      <c r="H17" s="1">
        <v>34</v>
      </c>
      <c r="I17" s="1">
        <f t="shared" si="3"/>
        <v>48</v>
      </c>
      <c r="J17" s="1">
        <v>288</v>
      </c>
      <c r="K17" s="1" t="s">
        <v>20</v>
      </c>
      <c r="L17" s="1">
        <f>SUM(B17+'JULY 92'!L17)</f>
        <v>289</v>
      </c>
      <c r="M17" s="1">
        <f>SUM(C17+'JULY 92'!M17)</f>
        <v>1</v>
      </c>
      <c r="N17" s="1">
        <f>SUM(D17+'JULY 92'!N17)</f>
        <v>2</v>
      </c>
      <c r="O17" s="1">
        <f>SUM(E17+'JULY 92'!O17)</f>
        <v>0</v>
      </c>
      <c r="P17" s="1">
        <f>SUM(F17+'JULY 92'!P17)</f>
        <v>0</v>
      </c>
      <c r="Q17" s="1">
        <f>SUM(G17+'JULY 92'!Q17)</f>
        <v>24</v>
      </c>
      <c r="R17" s="1">
        <f>SUM(H17+'JULY 92'!R17)</f>
        <v>268</v>
      </c>
      <c r="S17" s="1">
        <f>SUM(I17+'JULY 92'!S17)</f>
        <v>292</v>
      </c>
      <c r="T17" s="1">
        <f>SUM(J17+'JULY 92'!T17)</f>
        <v>1680</v>
      </c>
    </row>
    <row r="18" spans="1:20" ht="12.75">
      <c r="A18" s="1" t="s">
        <v>21</v>
      </c>
      <c r="B18" s="1">
        <v>51</v>
      </c>
      <c r="C18" s="1"/>
      <c r="D18" s="1"/>
      <c r="E18" s="1"/>
      <c r="F18" s="1"/>
      <c r="G18" s="1">
        <v>8</v>
      </c>
      <c r="H18" s="1">
        <v>43</v>
      </c>
      <c r="I18" s="1">
        <f t="shared" si="3"/>
        <v>51</v>
      </c>
      <c r="J18" s="1">
        <v>57</v>
      </c>
      <c r="K18" s="1" t="s">
        <v>21</v>
      </c>
      <c r="L18" s="1">
        <f>SUM(B18+'JULY 92'!L18)</f>
        <v>126</v>
      </c>
      <c r="M18" s="1">
        <f>SUM(C18+'JULY 92'!M18)</f>
        <v>1</v>
      </c>
      <c r="N18" s="1">
        <f>SUM(D18+'JULY 92'!N18)</f>
        <v>1</v>
      </c>
      <c r="O18" s="1">
        <f>SUM(E18+'JULY 92'!O18)</f>
        <v>0</v>
      </c>
      <c r="P18" s="1">
        <f>SUM(F18+'JULY 92'!P18)</f>
        <v>0</v>
      </c>
      <c r="Q18" s="1">
        <f>SUM(G18+'JULY 92'!Q18)</f>
        <v>20</v>
      </c>
      <c r="R18" s="1">
        <f>SUM(H18+'JULY 92'!R18)</f>
        <v>108</v>
      </c>
      <c r="S18" s="1">
        <f>SUM(I18+'JULY 92'!S18)</f>
        <v>128</v>
      </c>
      <c r="T18" s="1">
        <f>SUM(J18+'JULY 92'!T18)</f>
        <v>699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1</v>
      </c>
      <c r="H19" s="1">
        <v>0</v>
      </c>
      <c r="I19" s="1">
        <f t="shared" si="3"/>
        <v>1</v>
      </c>
      <c r="J19" s="1">
        <v>0</v>
      </c>
      <c r="K19" s="1" t="s">
        <v>22</v>
      </c>
      <c r="L19" s="1">
        <f>SUM(B19+'JULY 92'!L19)</f>
        <v>58</v>
      </c>
      <c r="M19" s="1">
        <f>SUM(C19+'JULY 92'!M19)</f>
        <v>0</v>
      </c>
      <c r="N19" s="1">
        <f>SUM(D19+'JULY 92'!N19)</f>
        <v>0</v>
      </c>
      <c r="O19" s="1">
        <f>SUM(E19+'JULY 92'!O19)</f>
        <v>0</v>
      </c>
      <c r="P19" s="1">
        <f>SUM(F19+'JULY 92'!P19)</f>
        <v>0</v>
      </c>
      <c r="Q19" s="1">
        <f>SUM(G19+'JULY 92'!Q19)</f>
        <v>8</v>
      </c>
      <c r="R19" s="1">
        <f>SUM(H19+'JULY 92'!R19)</f>
        <v>50</v>
      </c>
      <c r="S19" s="1">
        <f>SUM(I19+'JULY 92'!S19)</f>
        <v>58</v>
      </c>
      <c r="T19" s="1">
        <f>SUM(J19+'JULY 92'!T19)</f>
        <v>26</v>
      </c>
    </row>
    <row r="20" spans="1:20" ht="12.75">
      <c r="A20" s="1" t="s">
        <v>23</v>
      </c>
      <c r="B20" s="1">
        <v>70</v>
      </c>
      <c r="C20" s="1"/>
      <c r="D20" s="1">
        <v>1</v>
      </c>
      <c r="E20" s="1"/>
      <c r="F20" s="1"/>
      <c r="G20" s="1">
        <v>0</v>
      </c>
      <c r="H20" s="1">
        <v>71</v>
      </c>
      <c r="I20" s="1">
        <f t="shared" si="3"/>
        <v>71</v>
      </c>
      <c r="J20" s="1">
        <v>786</v>
      </c>
      <c r="K20" s="1" t="s">
        <v>23</v>
      </c>
      <c r="L20" s="1">
        <f>SUM(B20+'JULY 92'!L20)</f>
        <v>170</v>
      </c>
      <c r="M20" s="1">
        <f>SUM(C20+'JULY 92'!M20)</f>
        <v>1</v>
      </c>
      <c r="N20" s="1">
        <f>SUM(D20+'JULY 92'!N20)</f>
        <v>1</v>
      </c>
      <c r="O20" s="1">
        <f>SUM(E20+'JULY 92'!O20)</f>
        <v>1</v>
      </c>
      <c r="P20" s="1">
        <f>SUM(F20+'JULY 92'!P20)</f>
        <v>0</v>
      </c>
      <c r="Q20" s="1">
        <f>SUM(G20+'JULY 92'!Q20)</f>
        <v>14</v>
      </c>
      <c r="R20" s="1">
        <f>SUM(H20+'JULY 92'!R20)</f>
        <v>157</v>
      </c>
      <c r="S20" s="1">
        <f>SUM(I20+'JULY 92'!S20)</f>
        <v>171</v>
      </c>
      <c r="T20" s="1">
        <f>SUM(J20+'JULY 92'!T20)</f>
        <v>2516</v>
      </c>
    </row>
    <row r="21" spans="1:20" ht="12.75">
      <c r="A21" s="1" t="s">
        <v>24</v>
      </c>
      <c r="B21" s="1">
        <v>70</v>
      </c>
      <c r="C21" s="1"/>
      <c r="D21" s="1">
        <v>1</v>
      </c>
      <c r="E21" s="1"/>
      <c r="F21" s="1"/>
      <c r="G21" s="1">
        <v>12</v>
      </c>
      <c r="H21" s="1">
        <v>59</v>
      </c>
      <c r="I21" s="1">
        <f t="shared" si="3"/>
        <v>71</v>
      </c>
      <c r="J21" s="1">
        <v>526</v>
      </c>
      <c r="K21" s="1" t="s">
        <v>24</v>
      </c>
      <c r="L21" s="1">
        <f>SUM(B21+'JULY 92'!L21)</f>
        <v>218</v>
      </c>
      <c r="M21" s="1">
        <f>SUM(C21+'JULY 92'!M21)</f>
        <v>0</v>
      </c>
      <c r="N21" s="1">
        <f>SUM(D21+'JULY 92'!N21)</f>
        <v>1</v>
      </c>
      <c r="O21" s="1">
        <f>SUM(E21+'JULY 92'!O21)</f>
        <v>0</v>
      </c>
      <c r="P21" s="1">
        <f>SUM(F21+'JULY 92'!P21)</f>
        <v>0</v>
      </c>
      <c r="Q21" s="1">
        <f>SUM(G21+'JULY 92'!Q21)</f>
        <v>37</v>
      </c>
      <c r="R21" s="1">
        <f>SUM(H21+'JULY 92'!R21)</f>
        <v>182</v>
      </c>
      <c r="S21" s="1">
        <f>SUM(I21+'JULY 92'!S21)</f>
        <v>219</v>
      </c>
      <c r="T21" s="1">
        <f>SUM(J21+'JULY 92'!T21)</f>
        <v>642</v>
      </c>
    </row>
    <row r="22" spans="1:20" ht="12" customHeight="1">
      <c r="A22" s="1" t="s">
        <v>25</v>
      </c>
      <c r="B22" s="1">
        <v>42</v>
      </c>
      <c r="C22" s="1">
        <v>1</v>
      </c>
      <c r="D22" s="1"/>
      <c r="E22" s="1"/>
      <c r="F22" s="1"/>
      <c r="G22" s="1">
        <v>25</v>
      </c>
      <c r="H22" s="1">
        <v>18</v>
      </c>
      <c r="I22" s="1">
        <f t="shared" si="3"/>
        <v>43</v>
      </c>
      <c r="J22" s="1">
        <v>60</v>
      </c>
      <c r="K22" s="1" t="s">
        <v>25</v>
      </c>
      <c r="L22" s="1">
        <f>SUM(B22+'JULY 92'!L22)</f>
        <v>256</v>
      </c>
      <c r="M22" s="1">
        <f>SUM(C22+'JULY 92'!M22)</f>
        <v>1</v>
      </c>
      <c r="N22" s="1">
        <f>SUM(D22+'JULY 92'!N22)</f>
        <v>0</v>
      </c>
      <c r="O22" s="1">
        <f>SUM(E22+'JULY 92'!O22)</f>
        <v>0</v>
      </c>
      <c r="P22" s="1">
        <f>SUM(F22+'JULY 92'!P22)</f>
        <v>0</v>
      </c>
      <c r="Q22" s="1">
        <f>SUM(G22+'JULY 92'!Q22)</f>
        <v>71</v>
      </c>
      <c r="R22" s="1">
        <f>SUM(H22+'JULY 92'!R22)</f>
        <v>188</v>
      </c>
      <c r="S22" s="1">
        <f>SUM(I22+'JULY 92'!S22)</f>
        <v>259</v>
      </c>
      <c r="T22" s="1">
        <f>SUM(J22+'JULY 92'!T22)</f>
        <v>202</v>
      </c>
    </row>
    <row r="23" spans="1:20" ht="12.75">
      <c r="A23" s="1" t="s">
        <v>26</v>
      </c>
      <c r="B23" s="1">
        <v>20</v>
      </c>
      <c r="C23" s="1"/>
      <c r="D23" s="1"/>
      <c r="E23" s="1"/>
      <c r="F23" s="1"/>
      <c r="G23" s="1">
        <v>0</v>
      </c>
      <c r="H23" s="1">
        <v>20</v>
      </c>
      <c r="I23" s="1">
        <f t="shared" si="3"/>
        <v>20</v>
      </c>
      <c r="J23" s="1">
        <v>53</v>
      </c>
      <c r="K23" s="1" t="s">
        <v>26</v>
      </c>
      <c r="L23" s="1">
        <f>SUM(B23+'JULY 92'!L23)</f>
        <v>87</v>
      </c>
      <c r="M23" s="1">
        <f>SUM(C23+'JULY 92'!M23)</f>
        <v>0</v>
      </c>
      <c r="N23" s="1">
        <f>SUM(D23+'JULY 92'!N23)</f>
        <v>0</v>
      </c>
      <c r="O23" s="1">
        <f>SUM(E23+'JULY 92'!O23)</f>
        <v>0</v>
      </c>
      <c r="P23" s="1">
        <f>SUM(F23+'JULY 92'!P23)</f>
        <v>0</v>
      </c>
      <c r="Q23" s="1">
        <f>SUM(G23+'JULY 92'!Q23)</f>
        <v>24</v>
      </c>
      <c r="R23" s="1">
        <f>SUM(H23+'JULY 92'!R23)</f>
        <v>63</v>
      </c>
      <c r="S23" s="1">
        <f>SUM(I23+'JULY 92'!S23)</f>
        <v>87</v>
      </c>
      <c r="T23" s="1">
        <f>SUM(J23+'JULY 92'!T23)</f>
        <v>101</v>
      </c>
    </row>
    <row r="24" spans="1:20" ht="12.75">
      <c r="A24" s="1" t="s">
        <v>17</v>
      </c>
      <c r="B24" s="1">
        <v>26</v>
      </c>
      <c r="C24" s="1"/>
      <c r="D24" s="1"/>
      <c r="E24" s="1"/>
      <c r="F24" s="1"/>
      <c r="G24" s="1">
        <v>4</v>
      </c>
      <c r="H24" s="1">
        <v>22</v>
      </c>
      <c r="I24" s="1">
        <f t="shared" si="3"/>
        <v>26</v>
      </c>
      <c r="J24" s="1">
        <v>1493</v>
      </c>
      <c r="K24" s="1" t="s">
        <v>17</v>
      </c>
      <c r="L24" s="1">
        <f>SUM(B24+'JULY 92'!L24)</f>
        <v>81</v>
      </c>
      <c r="M24" s="1">
        <f>SUM(C24+'JULY 92'!M24)</f>
        <v>0</v>
      </c>
      <c r="N24" s="1">
        <f>SUM(D24+'JULY 92'!N24)</f>
        <v>0</v>
      </c>
      <c r="O24" s="1">
        <f>SUM(E24+'JULY 92'!O24)</f>
        <v>0</v>
      </c>
      <c r="P24" s="1">
        <f>SUM(F24+'JULY 92'!P24)</f>
        <v>0</v>
      </c>
      <c r="Q24" s="1">
        <f>SUM(G24+'JULY 92'!Q24)</f>
        <v>16</v>
      </c>
      <c r="R24" s="1">
        <f>SUM(H24+'JULY 92'!R24)</f>
        <v>64</v>
      </c>
      <c r="S24" s="1">
        <f>SUM(I24+'JULY 92'!S24)</f>
        <v>80</v>
      </c>
      <c r="T24" s="1">
        <f>SUM(J24+'JULY 92'!T24)</f>
        <v>1510</v>
      </c>
    </row>
    <row r="25" spans="1:20" ht="12.75">
      <c r="A25" s="1" t="s">
        <v>27</v>
      </c>
      <c r="B25" s="1">
        <v>77</v>
      </c>
      <c r="C25" s="1"/>
      <c r="D25" s="1"/>
      <c r="E25" s="1"/>
      <c r="F25" s="1"/>
      <c r="G25" s="1">
        <v>14</v>
      </c>
      <c r="H25" s="1">
        <v>63</v>
      </c>
      <c r="I25" s="1">
        <f t="shared" si="3"/>
        <v>77</v>
      </c>
      <c r="J25" s="1">
        <v>12</v>
      </c>
      <c r="K25" s="1" t="s">
        <v>27</v>
      </c>
      <c r="L25" s="1">
        <f>SUM(B25+'JULY 92'!L25)</f>
        <v>167</v>
      </c>
      <c r="M25" s="1">
        <f>SUM(C25+'JULY 92'!M25)</f>
        <v>0</v>
      </c>
      <c r="N25" s="1">
        <f>SUM(D25+'JULY 92'!N25)</f>
        <v>0</v>
      </c>
      <c r="O25" s="1">
        <f>SUM(E25+'JULY 92'!O25)</f>
        <v>0</v>
      </c>
      <c r="P25" s="1">
        <f>SUM(F25+'JULY 92'!P25)</f>
        <v>0</v>
      </c>
      <c r="Q25" s="1">
        <f>SUM(G25+'JULY 92'!Q25)</f>
        <v>45</v>
      </c>
      <c r="R25" s="1">
        <f>SUM(H25+'JULY 92'!R25)</f>
        <v>123</v>
      </c>
      <c r="S25" s="1">
        <f>SUM(I25+'JULY 92'!S25)</f>
        <v>168</v>
      </c>
      <c r="T25" s="1">
        <f>SUM(J25+'JULY 92'!T25)</f>
        <v>36</v>
      </c>
    </row>
    <row r="26" spans="1:20" ht="12.75">
      <c r="A26" s="1" t="s">
        <v>28</v>
      </c>
      <c r="B26" s="1">
        <v>28</v>
      </c>
      <c r="C26" s="1"/>
      <c r="D26" s="1"/>
      <c r="E26" s="1"/>
      <c r="F26" s="1"/>
      <c r="G26" s="1">
        <v>7</v>
      </c>
      <c r="H26" s="1">
        <v>21</v>
      </c>
      <c r="I26" s="1">
        <f t="shared" si="3"/>
        <v>28</v>
      </c>
      <c r="J26" s="1">
        <v>4</v>
      </c>
      <c r="K26" s="1" t="s">
        <v>28</v>
      </c>
      <c r="L26" s="1">
        <f>SUM(B26+'JULY 92'!L26)</f>
        <v>63</v>
      </c>
      <c r="M26" s="1">
        <f>SUM(C26+'JULY 92'!M26)</f>
        <v>0</v>
      </c>
      <c r="N26" s="1">
        <f>SUM(D26+'JULY 92'!N26)</f>
        <v>0</v>
      </c>
      <c r="O26" s="1">
        <f>SUM(E26+'JULY 92'!O26)</f>
        <v>0</v>
      </c>
      <c r="P26" s="1">
        <f>SUM(F26+'JULY 92'!P26)</f>
        <v>0</v>
      </c>
      <c r="Q26" s="1">
        <f>SUM(G26+'JULY 92'!Q26)</f>
        <v>27</v>
      </c>
      <c r="R26" s="1">
        <f>SUM(H26+'JULY 92'!R26)</f>
        <v>36</v>
      </c>
      <c r="S26" s="1">
        <f>SUM(I26+'JULY 92'!S26)</f>
        <v>63</v>
      </c>
      <c r="T26" s="1">
        <f>SUM(J26+'JULY 92'!T26)</f>
        <v>8</v>
      </c>
    </row>
    <row r="27" spans="1:20" ht="22.5">
      <c r="A27" s="3" t="s">
        <v>29</v>
      </c>
      <c r="B27" s="1">
        <f>SUM(B16:B26)</f>
        <v>463</v>
      </c>
      <c r="C27" s="1">
        <f aca="true" t="shared" si="4" ref="C27:J27">SUM(C16:C26)</f>
        <v>2</v>
      </c>
      <c r="D27" s="1">
        <f t="shared" si="4"/>
        <v>2</v>
      </c>
      <c r="E27" s="1">
        <f t="shared" si="4"/>
        <v>0</v>
      </c>
      <c r="F27" s="1">
        <f t="shared" si="4"/>
        <v>0</v>
      </c>
      <c r="G27" s="1">
        <f t="shared" si="4"/>
        <v>98</v>
      </c>
      <c r="H27" s="1">
        <f t="shared" si="4"/>
        <v>369</v>
      </c>
      <c r="I27" s="1">
        <f t="shared" si="4"/>
        <v>467</v>
      </c>
      <c r="J27" s="1">
        <f t="shared" si="4"/>
        <v>3284</v>
      </c>
      <c r="K27" s="3" t="s">
        <v>29</v>
      </c>
      <c r="L27" s="1">
        <f>SUM(L18:L26)</f>
        <v>1226</v>
      </c>
      <c r="M27" s="1">
        <f aca="true" t="shared" si="5" ref="M27:T27">SUM(M18:M26)</f>
        <v>3</v>
      </c>
      <c r="N27" s="1">
        <f t="shared" si="5"/>
        <v>3</v>
      </c>
      <c r="O27" s="1">
        <f t="shared" si="5"/>
        <v>1</v>
      </c>
      <c r="P27" s="1">
        <f t="shared" si="5"/>
        <v>0</v>
      </c>
      <c r="Q27" s="1">
        <f t="shared" si="5"/>
        <v>262</v>
      </c>
      <c r="R27" s="1">
        <f t="shared" si="5"/>
        <v>971</v>
      </c>
      <c r="S27" s="1">
        <f t="shared" si="5"/>
        <v>1233</v>
      </c>
      <c r="T27" s="1">
        <f t="shared" si="5"/>
        <v>5740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695</v>
      </c>
      <c r="C29" s="1">
        <f aca="true" t="shared" si="6" ref="C29:J29">SUM(C27+C14)</f>
        <v>6</v>
      </c>
      <c r="D29" s="1">
        <f t="shared" si="6"/>
        <v>4</v>
      </c>
      <c r="E29" s="1">
        <f t="shared" si="6"/>
        <v>3</v>
      </c>
      <c r="F29" s="1">
        <f t="shared" si="6"/>
        <v>1</v>
      </c>
      <c r="G29" s="1">
        <f t="shared" si="6"/>
        <v>229</v>
      </c>
      <c r="H29" s="1">
        <f t="shared" si="6"/>
        <v>480</v>
      </c>
      <c r="I29" s="1">
        <f t="shared" si="6"/>
        <v>709</v>
      </c>
      <c r="J29" s="1">
        <f t="shared" si="6"/>
        <v>21281</v>
      </c>
      <c r="K29" s="3" t="s">
        <v>30</v>
      </c>
      <c r="L29" s="1">
        <f>SUM(L27+L14)</f>
        <v>1932</v>
      </c>
      <c r="M29" s="1">
        <f aca="true" t="shared" si="7" ref="M29:T29">SUM(M27+M14)</f>
        <v>12</v>
      </c>
      <c r="N29" s="1">
        <f t="shared" si="7"/>
        <v>9</v>
      </c>
      <c r="O29" s="1">
        <f t="shared" si="7"/>
        <v>7</v>
      </c>
      <c r="P29" s="1">
        <f t="shared" si="7"/>
        <v>1</v>
      </c>
      <c r="Q29" s="1">
        <f t="shared" si="7"/>
        <v>765</v>
      </c>
      <c r="R29" s="1">
        <f t="shared" si="7"/>
        <v>1197</v>
      </c>
      <c r="S29" s="1">
        <f t="shared" si="7"/>
        <v>1962</v>
      </c>
      <c r="T29" s="1">
        <f t="shared" si="7"/>
        <v>32239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J29" sqref="J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34516</v>
      </c>
      <c r="F3" s="9"/>
      <c r="G3" s="9"/>
      <c r="H3" s="1" t="s">
        <v>45</v>
      </c>
      <c r="I3" s="9">
        <v>34546</v>
      </c>
      <c r="J3" s="9"/>
      <c r="K3" s="1" t="s">
        <v>31</v>
      </c>
      <c r="L3" s="1"/>
      <c r="M3" s="1"/>
      <c r="N3" s="1"/>
      <c r="O3" s="1"/>
      <c r="P3" s="1"/>
      <c r="Q3" s="9">
        <v>34335</v>
      </c>
      <c r="R3" s="9"/>
      <c r="S3" s="7" t="s">
        <v>46</v>
      </c>
      <c r="T3" s="6">
        <v>34546</v>
      </c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23</v>
      </c>
      <c r="C7" s="1"/>
      <c r="D7" s="1">
        <v>1</v>
      </c>
      <c r="E7" s="1"/>
      <c r="F7" s="1"/>
      <c r="G7" s="1">
        <v>24</v>
      </c>
      <c r="H7" s="1">
        <v>0</v>
      </c>
      <c r="I7" s="1">
        <f>SUM(G7+H7)</f>
        <v>24</v>
      </c>
      <c r="J7" s="1">
        <v>741</v>
      </c>
      <c r="K7" s="1" t="s">
        <v>10</v>
      </c>
      <c r="L7" s="1">
        <f>SUM(B7+JUNE92!L7)</f>
        <v>79</v>
      </c>
      <c r="M7" s="1">
        <f>SUM(C7+JUNE92!M7)</f>
        <v>0</v>
      </c>
      <c r="N7" s="1">
        <f>SUM(D7+JUNE92!N7)</f>
        <v>1</v>
      </c>
      <c r="O7" s="1">
        <f>SUM(E7+JUNE92!O7)</f>
        <v>0</v>
      </c>
      <c r="P7" s="1">
        <f>SUM(F7+JUNE92!P7)</f>
        <v>0</v>
      </c>
      <c r="Q7" s="1">
        <f>SUM(G7+JUNE92!Q7)</f>
        <v>78</v>
      </c>
      <c r="R7" s="1">
        <f>SUM(H7+JUNE92!R7)</f>
        <v>2</v>
      </c>
      <c r="S7" s="1">
        <f>SUM(I7+JUNE92!S7)</f>
        <v>80</v>
      </c>
      <c r="T7" s="1">
        <f>SUM(J7+JUNE92!T7)</f>
        <v>756</v>
      </c>
    </row>
    <row r="8" spans="1:20" ht="12.75">
      <c r="A8" s="1" t="s">
        <v>11</v>
      </c>
      <c r="B8" s="1">
        <v>43</v>
      </c>
      <c r="C8" s="1"/>
      <c r="D8" s="1">
        <v>1</v>
      </c>
      <c r="E8" s="1">
        <v>1</v>
      </c>
      <c r="F8" s="1"/>
      <c r="G8" s="1">
        <v>44</v>
      </c>
      <c r="H8" s="1">
        <v>1</v>
      </c>
      <c r="I8" s="1">
        <f aca="true" t="shared" si="0" ref="I8:I13">SUM(G8+H8)</f>
        <v>45</v>
      </c>
      <c r="J8" s="1">
        <v>2676</v>
      </c>
      <c r="K8" s="1" t="s">
        <v>11</v>
      </c>
      <c r="L8" s="1">
        <f>SUM(B8+JUNE92!L8)</f>
        <v>62</v>
      </c>
      <c r="M8" s="1">
        <f>SUM(C8+JUNE92!M8)</f>
        <v>0</v>
      </c>
      <c r="N8" s="1">
        <f>SUM(D8+JUNE92!N8)</f>
        <v>2</v>
      </c>
      <c r="O8" s="1">
        <f>SUM(E8+JUNE92!O8)</f>
        <v>1</v>
      </c>
      <c r="P8" s="1">
        <f>SUM(F8+JUNE92!P8)</f>
        <v>0</v>
      </c>
      <c r="Q8" s="1">
        <f>SUM(G8+JUNE92!Q8)</f>
        <v>63</v>
      </c>
      <c r="R8" s="1">
        <f>SUM(H8+JUNE92!R8)</f>
        <v>2</v>
      </c>
      <c r="S8" s="1">
        <f>SUM(I8+JUNE92!S8)</f>
        <v>65</v>
      </c>
      <c r="T8" s="1">
        <f>SUM(J8+JUNE92!T8)</f>
        <v>3328</v>
      </c>
    </row>
    <row r="9" spans="1:20" ht="12.75">
      <c r="A9" s="1" t="s">
        <v>12</v>
      </c>
      <c r="B9" s="1">
        <v>17</v>
      </c>
      <c r="C9" s="1"/>
      <c r="D9" s="1"/>
      <c r="E9" s="1"/>
      <c r="F9" s="1"/>
      <c r="G9" s="1">
        <v>9</v>
      </c>
      <c r="H9" s="1">
        <v>8</v>
      </c>
      <c r="I9" s="1">
        <f t="shared" si="0"/>
        <v>17</v>
      </c>
      <c r="J9" s="1">
        <v>2</v>
      </c>
      <c r="K9" s="1" t="s">
        <v>12</v>
      </c>
      <c r="L9" s="1">
        <f>SUM(B9+JUNE92!L9)</f>
        <v>45</v>
      </c>
      <c r="M9" s="1">
        <f>SUM(C9+JUNE92!M9)</f>
        <v>0</v>
      </c>
      <c r="N9" s="1">
        <f>SUM(D9+JUNE92!N9)</f>
        <v>0</v>
      </c>
      <c r="O9" s="1">
        <f>SUM(E9+JUNE92!O9)</f>
        <v>1</v>
      </c>
      <c r="P9" s="1">
        <f>SUM(F9+JUNE92!P9)</f>
        <v>0</v>
      </c>
      <c r="Q9" s="1">
        <f>SUM(G9+JUNE92!Q9)</f>
        <v>27</v>
      </c>
      <c r="R9" s="1">
        <f>SUM(H9+JUNE92!R9)</f>
        <v>19</v>
      </c>
      <c r="S9" s="1">
        <f>SUM(I9+JUNE92!S9)</f>
        <v>46</v>
      </c>
      <c r="T9" s="1">
        <f>SUM(J9+JUNE92!T9)</f>
        <v>1705</v>
      </c>
    </row>
    <row r="10" spans="1:20" ht="12.75">
      <c r="A10" s="1" t="s">
        <v>13</v>
      </c>
      <c r="B10" s="1">
        <v>3</v>
      </c>
      <c r="C10" s="1"/>
      <c r="D10" s="1"/>
      <c r="E10" s="1"/>
      <c r="F10" s="1"/>
      <c r="G10" s="1">
        <v>3</v>
      </c>
      <c r="H10" s="1">
        <v>0</v>
      </c>
      <c r="I10" s="1">
        <f t="shared" si="0"/>
        <v>3</v>
      </c>
      <c r="J10" s="1">
        <v>0</v>
      </c>
      <c r="K10" s="1" t="s">
        <v>13</v>
      </c>
      <c r="L10" s="1">
        <f>SUM(B10+JUNE92!L10)</f>
        <v>21</v>
      </c>
      <c r="M10" s="1">
        <f>SUM(C10+JUNE92!M10)</f>
        <v>2</v>
      </c>
      <c r="N10" s="1">
        <f>SUM(D10+JUNE92!N10)</f>
        <v>1</v>
      </c>
      <c r="O10" s="1">
        <f>SUM(E10+JUNE92!O10)</f>
        <v>0</v>
      </c>
      <c r="P10" s="1">
        <f>SUM(F10+JUNE92!P10)</f>
        <v>0</v>
      </c>
      <c r="Q10" s="1">
        <f>SUM(G10+JUNE92!Q10)</f>
        <v>23</v>
      </c>
      <c r="R10" s="1">
        <f>SUM(H10+JUNE92!R10)</f>
        <v>1</v>
      </c>
      <c r="S10" s="1">
        <f>SUM(I10+JUNE92!S10)</f>
        <v>24</v>
      </c>
      <c r="T10" s="1">
        <f>SUM(J10+JUNE92!T10)</f>
        <v>734</v>
      </c>
    </row>
    <row r="11" spans="1:20" ht="12.75">
      <c r="A11" s="1" t="s">
        <v>14</v>
      </c>
      <c r="B11" s="1">
        <v>38</v>
      </c>
      <c r="C11" s="1"/>
      <c r="D11" s="1"/>
      <c r="E11" s="1"/>
      <c r="F11" s="1"/>
      <c r="G11" s="1">
        <v>33</v>
      </c>
      <c r="H11" s="1">
        <v>6</v>
      </c>
      <c r="I11" s="1">
        <f t="shared" si="0"/>
        <v>39</v>
      </c>
      <c r="J11" s="1">
        <v>162</v>
      </c>
      <c r="K11" s="1" t="s">
        <v>14</v>
      </c>
      <c r="L11" s="1">
        <f>SUM(B11+JUNE92!L11)</f>
        <v>87</v>
      </c>
      <c r="M11" s="1">
        <f>SUM(C11+JUNE92!M11)</f>
        <v>3</v>
      </c>
      <c r="N11" s="1">
        <f>SUM(D11+JUNE92!N11)</f>
        <v>0</v>
      </c>
      <c r="O11" s="1">
        <f>SUM(E11+JUNE92!O11)</f>
        <v>0</v>
      </c>
      <c r="P11" s="1">
        <f>SUM(F11+JUNE92!P11)</f>
        <v>0</v>
      </c>
      <c r="Q11" s="1">
        <f>SUM(G11+JUNE92!Q11)</f>
        <v>78</v>
      </c>
      <c r="R11" s="1">
        <f>SUM(H11+JUNE92!R11)</f>
        <v>13</v>
      </c>
      <c r="S11" s="1">
        <f>SUM(I11+JUNE92!S11)</f>
        <v>91</v>
      </c>
      <c r="T11" s="1">
        <f>SUM(J11+JUNE92!T11)</f>
        <v>645</v>
      </c>
    </row>
    <row r="12" spans="1:20" ht="12.75">
      <c r="A12" s="1" t="s">
        <v>15</v>
      </c>
      <c r="B12" s="1">
        <v>23</v>
      </c>
      <c r="C12" s="1"/>
      <c r="D12" s="1"/>
      <c r="E12" s="1"/>
      <c r="F12" s="1"/>
      <c r="G12" s="1">
        <v>17</v>
      </c>
      <c r="H12" s="1">
        <v>6</v>
      </c>
      <c r="I12" s="1">
        <f t="shared" si="0"/>
        <v>23</v>
      </c>
      <c r="J12" s="1">
        <v>2</v>
      </c>
      <c r="K12" s="1" t="s">
        <v>15</v>
      </c>
      <c r="L12" s="1">
        <f>SUM(B12+JUNE92!L12)</f>
        <v>100</v>
      </c>
      <c r="M12" s="1">
        <f>SUM(C12+JUNE92!M12)</f>
        <v>0</v>
      </c>
      <c r="N12" s="1">
        <f>SUM(D12+JUNE92!N12)</f>
        <v>0</v>
      </c>
      <c r="O12" s="1">
        <f>SUM(E12+JUNE92!O12)</f>
        <v>1</v>
      </c>
      <c r="P12" s="1">
        <f>SUM(F12+JUNE92!P12)</f>
        <v>0</v>
      </c>
      <c r="Q12" s="1">
        <f>SUM(G12+JUNE92!Q12)</f>
        <v>59</v>
      </c>
      <c r="R12" s="1">
        <f>SUM(H12+JUNE92!R12)</f>
        <v>42</v>
      </c>
      <c r="S12" s="1">
        <f>SUM(I12+JUNE92!S12)</f>
        <v>101</v>
      </c>
      <c r="T12" s="1">
        <f>SUM(J12+JUNE92!T12)</f>
        <v>1228</v>
      </c>
    </row>
    <row r="13" spans="1:20" ht="12.75">
      <c r="A13" s="1" t="s">
        <v>16</v>
      </c>
      <c r="B13" s="1">
        <v>26</v>
      </c>
      <c r="C13" s="1"/>
      <c r="D13" s="1"/>
      <c r="E13" s="1"/>
      <c r="F13" s="1"/>
      <c r="G13" s="1">
        <v>14</v>
      </c>
      <c r="H13" s="1">
        <v>12</v>
      </c>
      <c r="I13" s="1">
        <f t="shared" si="0"/>
        <v>26</v>
      </c>
      <c r="J13" s="1">
        <v>6</v>
      </c>
      <c r="K13" s="1" t="s">
        <v>16</v>
      </c>
      <c r="L13" s="1">
        <f>SUM(B13+JUNE92!L13)</f>
        <v>80</v>
      </c>
      <c r="M13" s="1">
        <f>SUM(C13+JUNE92!M13)</f>
        <v>0</v>
      </c>
      <c r="N13" s="1">
        <f>SUM(D13+JUNE92!N13)</f>
        <v>0</v>
      </c>
      <c r="O13" s="1">
        <f>SUM(E13+JUNE92!O13)</f>
        <v>0</v>
      </c>
      <c r="P13" s="1">
        <f>SUM(F13+JUNE92!P13)</f>
        <v>0</v>
      </c>
      <c r="Q13" s="1">
        <f>SUM(G13+JUNE92!Q13)</f>
        <v>44</v>
      </c>
      <c r="R13" s="1">
        <f>SUM(H13+JUNE92!R13)</f>
        <v>36</v>
      </c>
      <c r="S13" s="1">
        <f>SUM(I13+JUNE92!S13)</f>
        <v>80</v>
      </c>
      <c r="T13" s="1">
        <f>SUM(J13+JUNE92!T13)</f>
        <v>106</v>
      </c>
    </row>
    <row r="14" spans="1:20" ht="22.5">
      <c r="A14" s="3" t="s">
        <v>18</v>
      </c>
      <c r="B14" s="1">
        <f aca="true" t="shared" si="1" ref="B14:J14">SUM(B7:B13)</f>
        <v>173</v>
      </c>
      <c r="C14" s="1">
        <f t="shared" si="1"/>
        <v>0</v>
      </c>
      <c r="D14" s="1">
        <f t="shared" si="1"/>
        <v>2</v>
      </c>
      <c r="E14" s="1">
        <f t="shared" si="1"/>
        <v>1</v>
      </c>
      <c r="F14" s="1">
        <f t="shared" si="1"/>
        <v>0</v>
      </c>
      <c r="G14" s="1">
        <f t="shared" si="1"/>
        <v>144</v>
      </c>
      <c r="H14" s="1">
        <f t="shared" si="1"/>
        <v>33</v>
      </c>
      <c r="I14" s="1">
        <f t="shared" si="1"/>
        <v>177</v>
      </c>
      <c r="J14" s="1">
        <f t="shared" si="1"/>
        <v>3589</v>
      </c>
      <c r="K14" s="3" t="s">
        <v>18</v>
      </c>
      <c r="L14" s="1">
        <f aca="true" t="shared" si="2" ref="L14:T14">SUM(L7:L13)</f>
        <v>474</v>
      </c>
      <c r="M14" s="1">
        <f t="shared" si="2"/>
        <v>5</v>
      </c>
      <c r="N14" s="1">
        <f t="shared" si="2"/>
        <v>4</v>
      </c>
      <c r="O14" s="1">
        <f t="shared" si="2"/>
        <v>3</v>
      </c>
      <c r="P14" s="1">
        <f t="shared" si="2"/>
        <v>0</v>
      </c>
      <c r="Q14" s="1">
        <f t="shared" si="2"/>
        <v>372</v>
      </c>
      <c r="R14" s="1">
        <f t="shared" si="2"/>
        <v>115</v>
      </c>
      <c r="S14" s="1">
        <f t="shared" si="2"/>
        <v>487</v>
      </c>
      <c r="T14" s="1">
        <f t="shared" si="2"/>
        <v>8502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12</v>
      </c>
      <c r="C16" s="1"/>
      <c r="D16" s="1"/>
      <c r="E16" s="1"/>
      <c r="F16" s="1"/>
      <c r="G16" s="1">
        <v>6</v>
      </c>
      <c r="H16" s="1">
        <v>6</v>
      </c>
      <c r="I16" s="1">
        <f aca="true" t="shared" si="3" ref="I16:I26">SUM(G16+H16)</f>
        <v>12</v>
      </c>
      <c r="J16" s="1">
        <v>0</v>
      </c>
      <c r="K16" s="1" t="s">
        <v>19</v>
      </c>
      <c r="L16" s="1">
        <f>SUM(B16+JUNE92!L16)</f>
        <v>66</v>
      </c>
      <c r="M16" s="1">
        <f>SUM(C16+JUNE92!M16)</f>
        <v>0</v>
      </c>
      <c r="N16" s="1">
        <f>SUM(D16+JUNE92!N16)</f>
        <v>0</v>
      </c>
      <c r="O16" s="1">
        <f>SUM(E16+JUNE92!O16)</f>
        <v>0</v>
      </c>
      <c r="P16" s="1">
        <f>SUM(F16+JUNE92!P16)</f>
        <v>0</v>
      </c>
      <c r="Q16" s="1">
        <f>SUM(G16+JUNE92!Q16)</f>
        <v>19</v>
      </c>
      <c r="R16" s="1">
        <f>SUM(H16+JUNE92!R16)</f>
        <v>47</v>
      </c>
      <c r="S16" s="1">
        <f>SUM(I16+JUNE92!S16)</f>
        <v>66</v>
      </c>
      <c r="T16" s="1">
        <f>SUM(J16+JUNE92!T16)</f>
        <v>81</v>
      </c>
    </row>
    <row r="17" spans="1:20" ht="12.75">
      <c r="A17" s="1" t="s">
        <v>20</v>
      </c>
      <c r="B17" s="1">
        <v>80</v>
      </c>
      <c r="C17" s="1"/>
      <c r="D17" s="1"/>
      <c r="E17" s="1"/>
      <c r="F17" s="1"/>
      <c r="G17" s="1">
        <v>2</v>
      </c>
      <c r="H17" s="1">
        <v>78</v>
      </c>
      <c r="I17" s="1">
        <f t="shared" si="3"/>
        <v>80</v>
      </c>
      <c r="J17" s="1">
        <v>8</v>
      </c>
      <c r="K17" s="1" t="s">
        <v>20</v>
      </c>
      <c r="L17" s="1">
        <f>SUM(B17+JUNE92!L17)</f>
        <v>242</v>
      </c>
      <c r="M17" s="1">
        <f>SUM(C17+JUNE92!M17)</f>
        <v>0</v>
      </c>
      <c r="N17" s="1">
        <f>SUM(D17+JUNE92!N17)</f>
        <v>2</v>
      </c>
      <c r="O17" s="1">
        <f>SUM(E17+JUNE92!O17)</f>
        <v>0</v>
      </c>
      <c r="P17" s="1">
        <f>SUM(F17+JUNE92!P17)</f>
        <v>0</v>
      </c>
      <c r="Q17" s="1">
        <f>SUM(G17+JUNE92!Q17)</f>
        <v>10</v>
      </c>
      <c r="R17" s="1">
        <f>SUM(H17+JUNE92!R17)</f>
        <v>234</v>
      </c>
      <c r="S17" s="1">
        <f>SUM(I17+JUNE92!S17)</f>
        <v>244</v>
      </c>
      <c r="T17" s="1">
        <f>SUM(J17+JUNE92!T17)</f>
        <v>1392</v>
      </c>
    </row>
    <row r="18" spans="1:20" ht="12.75">
      <c r="A18" s="1" t="s">
        <v>21</v>
      </c>
      <c r="B18" s="1">
        <v>32</v>
      </c>
      <c r="C18" s="1">
        <v>1</v>
      </c>
      <c r="D18" s="1"/>
      <c r="E18" s="1"/>
      <c r="F18" s="1"/>
      <c r="G18" s="1">
        <v>4</v>
      </c>
      <c r="H18" s="1">
        <v>29</v>
      </c>
      <c r="I18" s="1">
        <f t="shared" si="3"/>
        <v>33</v>
      </c>
      <c r="J18" s="1">
        <v>294</v>
      </c>
      <c r="K18" s="1" t="s">
        <v>21</v>
      </c>
      <c r="L18" s="1">
        <f>SUM(B18+JUNE92!L18)</f>
        <v>75</v>
      </c>
      <c r="M18" s="1">
        <f>SUM(C18+JUNE92!M18)</f>
        <v>1</v>
      </c>
      <c r="N18" s="1">
        <f>SUM(D18+JUNE92!N18)</f>
        <v>1</v>
      </c>
      <c r="O18" s="1">
        <f>SUM(E18+JUNE92!O18)</f>
        <v>0</v>
      </c>
      <c r="P18" s="1">
        <f>SUM(F18+JUNE92!P18)</f>
        <v>0</v>
      </c>
      <c r="Q18" s="1">
        <f>SUM(G18+JUNE92!Q18)</f>
        <v>12</v>
      </c>
      <c r="R18" s="1">
        <f>SUM(H18+JUNE92!R18)</f>
        <v>65</v>
      </c>
      <c r="S18" s="1">
        <f>SUM(I18+JUNE92!S18)</f>
        <v>77</v>
      </c>
      <c r="T18" s="1">
        <f>SUM(J18+JUNE92!T18)</f>
        <v>642</v>
      </c>
    </row>
    <row r="19" spans="1:20" ht="12.75">
      <c r="A19" s="1" t="s">
        <v>22</v>
      </c>
      <c r="B19" s="1">
        <v>4</v>
      </c>
      <c r="C19" s="1"/>
      <c r="D19" s="1"/>
      <c r="E19" s="1"/>
      <c r="F19" s="1"/>
      <c r="G19" s="1">
        <v>4</v>
      </c>
      <c r="H19" s="1">
        <v>0</v>
      </c>
      <c r="I19" s="1">
        <f t="shared" si="3"/>
        <v>4</v>
      </c>
      <c r="J19" s="1">
        <v>14</v>
      </c>
      <c r="K19" s="1" t="s">
        <v>22</v>
      </c>
      <c r="L19" s="1">
        <f>SUM(B19+JUNE92!L19)</f>
        <v>57</v>
      </c>
      <c r="M19" s="1">
        <f>SUM(C19+JUNE92!M19)</f>
        <v>0</v>
      </c>
      <c r="N19" s="1">
        <f>SUM(D19+JUNE92!N19)</f>
        <v>0</v>
      </c>
      <c r="O19" s="1">
        <f>SUM(E19+JUNE92!O19)</f>
        <v>0</v>
      </c>
      <c r="P19" s="1">
        <f>SUM(F19+JUNE92!P19)</f>
        <v>0</v>
      </c>
      <c r="Q19" s="1">
        <f>SUM(G19+JUNE92!Q19)</f>
        <v>7</v>
      </c>
      <c r="R19" s="1">
        <f>SUM(H19+JUNE92!R19)</f>
        <v>50</v>
      </c>
      <c r="S19" s="1">
        <f>SUM(I19+JUNE92!S19)</f>
        <v>57</v>
      </c>
      <c r="T19" s="1">
        <f>SUM(J19+JUNE92!T19)</f>
        <v>26</v>
      </c>
    </row>
    <row r="20" spans="1:20" ht="12.75">
      <c r="A20" s="1" t="s">
        <v>23</v>
      </c>
      <c r="B20" s="1">
        <v>9</v>
      </c>
      <c r="C20" s="1"/>
      <c r="D20" s="1"/>
      <c r="E20" s="1"/>
      <c r="F20" s="1"/>
      <c r="G20" s="1">
        <v>2</v>
      </c>
      <c r="H20" s="1">
        <v>7</v>
      </c>
      <c r="I20" s="1">
        <f t="shared" si="3"/>
        <v>9</v>
      </c>
      <c r="J20" s="1">
        <v>3</v>
      </c>
      <c r="K20" s="1" t="s">
        <v>23</v>
      </c>
      <c r="L20" s="1">
        <f>SUM(B20+JUNE92!L20)</f>
        <v>100</v>
      </c>
      <c r="M20" s="1">
        <f>SUM(C20+JUNE92!M20)</f>
        <v>1</v>
      </c>
      <c r="N20" s="1">
        <f>SUM(D20+JUNE92!N20)</f>
        <v>0</v>
      </c>
      <c r="O20" s="1">
        <f>SUM(E20+JUNE92!O20)</f>
        <v>1</v>
      </c>
      <c r="P20" s="1">
        <f>SUM(F20+JUNE92!P20)</f>
        <v>0</v>
      </c>
      <c r="Q20" s="1">
        <f>SUM(G20+JUNE92!Q20)</f>
        <v>14</v>
      </c>
      <c r="R20" s="1">
        <f>SUM(H20+JUNE92!R20)</f>
        <v>86</v>
      </c>
      <c r="S20" s="1">
        <f>SUM(I20+JUNE92!S20)</f>
        <v>100</v>
      </c>
      <c r="T20" s="1">
        <f>SUM(J20+JUNE92!T20)</f>
        <v>1730</v>
      </c>
    </row>
    <row r="21" spans="1:20" ht="12.75">
      <c r="A21" s="1" t="s">
        <v>24</v>
      </c>
      <c r="B21" s="1">
        <v>50</v>
      </c>
      <c r="C21" s="1"/>
      <c r="D21" s="1"/>
      <c r="E21" s="1"/>
      <c r="F21" s="1"/>
      <c r="G21" s="1">
        <v>6</v>
      </c>
      <c r="H21" s="1">
        <v>44</v>
      </c>
      <c r="I21" s="1">
        <f t="shared" si="3"/>
        <v>50</v>
      </c>
      <c r="J21" s="1">
        <v>28</v>
      </c>
      <c r="K21" s="1" t="s">
        <v>24</v>
      </c>
      <c r="L21" s="1">
        <f>SUM(B21+JUNE92!L21)</f>
        <v>148</v>
      </c>
      <c r="M21" s="1">
        <f>SUM(C21+JUNE92!M21)</f>
        <v>0</v>
      </c>
      <c r="N21" s="1">
        <f>SUM(D21+JUNE92!N21)</f>
        <v>0</v>
      </c>
      <c r="O21" s="1">
        <f>SUM(E21+JUNE92!O21)</f>
        <v>0</v>
      </c>
      <c r="P21" s="1">
        <f>SUM(F21+JUNE92!P21)</f>
        <v>0</v>
      </c>
      <c r="Q21" s="1">
        <f>SUM(G21+JUNE92!Q21)</f>
        <v>25</v>
      </c>
      <c r="R21" s="1">
        <f>SUM(H21+JUNE92!R21)</f>
        <v>123</v>
      </c>
      <c r="S21" s="1">
        <f>SUM(I21+JUNE92!S21)</f>
        <v>148</v>
      </c>
      <c r="T21" s="1">
        <f>SUM(J21+JUNE92!T21)</f>
        <v>116</v>
      </c>
    </row>
    <row r="22" spans="1:20" ht="12" customHeight="1">
      <c r="A22" s="1" t="s">
        <v>25</v>
      </c>
      <c r="B22" s="1">
        <v>51</v>
      </c>
      <c r="C22" s="1"/>
      <c r="D22" s="1"/>
      <c r="E22" s="1"/>
      <c r="F22" s="1"/>
      <c r="G22" s="1">
        <v>16</v>
      </c>
      <c r="H22" s="1">
        <v>35</v>
      </c>
      <c r="I22" s="1">
        <f t="shared" si="3"/>
        <v>51</v>
      </c>
      <c r="J22" s="1">
        <v>9</v>
      </c>
      <c r="K22" s="1" t="s">
        <v>25</v>
      </c>
      <c r="L22" s="1">
        <f>SUM(B22+JUNE92!L22)</f>
        <v>214</v>
      </c>
      <c r="M22" s="1">
        <f>SUM(C22+JUNE92!M22)</f>
        <v>0</v>
      </c>
      <c r="N22" s="1">
        <f>SUM(D22+JUNE92!N22)</f>
        <v>0</v>
      </c>
      <c r="O22" s="1">
        <f>SUM(E22+JUNE92!O22)</f>
        <v>0</v>
      </c>
      <c r="P22" s="1">
        <f>SUM(F22+JUNE92!P22)</f>
        <v>0</v>
      </c>
      <c r="Q22" s="1">
        <f>SUM(G22+JUNE92!Q22)</f>
        <v>46</v>
      </c>
      <c r="R22" s="1">
        <f>SUM(H22+JUNE92!R22)</f>
        <v>170</v>
      </c>
      <c r="S22" s="1">
        <f>SUM(I22+JUNE92!S22)</f>
        <v>216</v>
      </c>
      <c r="T22" s="1">
        <f>SUM(J22+JUNE92!T22)</f>
        <v>142</v>
      </c>
    </row>
    <row r="23" spans="1:20" ht="12.75">
      <c r="A23" s="1" t="s">
        <v>26</v>
      </c>
      <c r="B23" s="1">
        <v>32</v>
      </c>
      <c r="C23" s="1"/>
      <c r="D23" s="1"/>
      <c r="E23" s="1"/>
      <c r="F23" s="1"/>
      <c r="G23" s="1">
        <v>14</v>
      </c>
      <c r="H23" s="1">
        <v>18</v>
      </c>
      <c r="I23" s="1">
        <f t="shared" si="3"/>
        <v>32</v>
      </c>
      <c r="J23" s="1">
        <v>12</v>
      </c>
      <c r="K23" s="1" t="s">
        <v>26</v>
      </c>
      <c r="L23" s="1">
        <f>SUM(B23+JUNE92!L23)</f>
        <v>67</v>
      </c>
      <c r="M23" s="1">
        <f>SUM(C23+JUNE92!M23)</f>
        <v>0</v>
      </c>
      <c r="N23" s="1">
        <f>SUM(D23+JUNE92!N23)</f>
        <v>0</v>
      </c>
      <c r="O23" s="1">
        <f>SUM(E23+JUNE92!O23)</f>
        <v>0</v>
      </c>
      <c r="P23" s="1">
        <f>SUM(F23+JUNE92!P23)</f>
        <v>0</v>
      </c>
      <c r="Q23" s="1">
        <f>SUM(G23+JUNE92!Q23)</f>
        <v>24</v>
      </c>
      <c r="R23" s="1">
        <f>SUM(H23+JUNE92!R23)</f>
        <v>43</v>
      </c>
      <c r="S23" s="1">
        <f>SUM(I23+JUNE92!S23)</f>
        <v>67</v>
      </c>
      <c r="T23" s="1">
        <f>SUM(J23+JUNE92!T23)</f>
        <v>48</v>
      </c>
    </row>
    <row r="24" spans="1:20" ht="12.75">
      <c r="A24" s="1" t="s">
        <v>17</v>
      </c>
      <c r="B24" s="1">
        <v>7</v>
      </c>
      <c r="C24" s="1"/>
      <c r="D24" s="1"/>
      <c r="E24" s="1"/>
      <c r="F24" s="1"/>
      <c r="G24" s="1">
        <v>3</v>
      </c>
      <c r="H24" s="1">
        <v>4</v>
      </c>
      <c r="I24" s="1">
        <f t="shared" si="3"/>
        <v>7</v>
      </c>
      <c r="J24" s="1">
        <v>1</v>
      </c>
      <c r="K24" s="1" t="s">
        <v>17</v>
      </c>
      <c r="L24" s="1">
        <f>SUM(B24+JUNE92!L24)</f>
        <v>55</v>
      </c>
      <c r="M24" s="1">
        <f>SUM(C24+JUNE92!M24)</f>
        <v>0</v>
      </c>
      <c r="N24" s="1">
        <f>SUM(D24+JUNE92!N24)</f>
        <v>0</v>
      </c>
      <c r="O24" s="1">
        <f>SUM(E24+JUNE92!O24)</f>
        <v>0</v>
      </c>
      <c r="P24" s="1">
        <f>SUM(F24+JUNE92!P24)</f>
        <v>0</v>
      </c>
      <c r="Q24" s="1">
        <f>SUM(G24+JUNE92!Q24)</f>
        <v>12</v>
      </c>
      <c r="R24" s="1">
        <f>SUM(H24+JUNE92!R24)</f>
        <v>42</v>
      </c>
      <c r="S24" s="1">
        <f>SUM(I24+JUNE92!S24)</f>
        <v>54</v>
      </c>
      <c r="T24" s="1">
        <f>SUM(J24+JUNE92!T24)</f>
        <v>17</v>
      </c>
    </row>
    <row r="25" spans="1:20" ht="12.75">
      <c r="A25" s="1" t="s">
        <v>27</v>
      </c>
      <c r="B25" s="1">
        <v>26</v>
      </c>
      <c r="C25" s="1"/>
      <c r="D25" s="1"/>
      <c r="E25" s="1"/>
      <c r="F25" s="1"/>
      <c r="G25" s="1">
        <v>13</v>
      </c>
      <c r="H25" s="1">
        <v>13</v>
      </c>
      <c r="I25" s="1">
        <f t="shared" si="3"/>
        <v>26</v>
      </c>
      <c r="J25" s="1">
        <v>9</v>
      </c>
      <c r="K25" s="1" t="s">
        <v>27</v>
      </c>
      <c r="L25" s="1">
        <f>SUM(B25+JUNE92!L25)</f>
        <v>90</v>
      </c>
      <c r="M25" s="1">
        <f>SUM(C25+JUNE92!M25)</f>
        <v>0</v>
      </c>
      <c r="N25" s="1">
        <f>SUM(D25+JUNE92!N25)</f>
        <v>0</v>
      </c>
      <c r="O25" s="1">
        <f>SUM(E25+JUNE92!O25)</f>
        <v>0</v>
      </c>
      <c r="P25" s="1">
        <f>SUM(F25+JUNE92!P25)</f>
        <v>0</v>
      </c>
      <c r="Q25" s="1">
        <f>SUM(G25+JUNE92!Q25)</f>
        <v>31</v>
      </c>
      <c r="R25" s="1">
        <f>SUM(H25+JUNE92!R25)</f>
        <v>60</v>
      </c>
      <c r="S25" s="1">
        <f>SUM(I25+JUNE92!S25)</f>
        <v>91</v>
      </c>
      <c r="T25" s="1">
        <f>SUM(J25+JUNE92!T25)</f>
        <v>24</v>
      </c>
    </row>
    <row r="26" spans="1:20" ht="12.75">
      <c r="A26" s="1" t="s">
        <v>28</v>
      </c>
      <c r="B26" s="1">
        <v>14</v>
      </c>
      <c r="C26" s="1"/>
      <c r="D26" s="1"/>
      <c r="E26" s="1"/>
      <c r="F26" s="1"/>
      <c r="G26" s="1">
        <v>13</v>
      </c>
      <c r="H26" s="1">
        <v>1</v>
      </c>
      <c r="I26" s="1">
        <f t="shared" si="3"/>
        <v>14</v>
      </c>
      <c r="J26" s="1">
        <v>1</v>
      </c>
      <c r="K26" s="1" t="s">
        <v>28</v>
      </c>
      <c r="L26" s="1">
        <f>SUM(B26+JUNE92!L26)</f>
        <v>35</v>
      </c>
      <c r="M26" s="1">
        <f>SUM(C26+JUNE92!M26)</f>
        <v>0</v>
      </c>
      <c r="N26" s="1">
        <f>SUM(D26+JUNE92!N26)</f>
        <v>0</v>
      </c>
      <c r="O26" s="1">
        <f>SUM(E26+JUNE92!O26)</f>
        <v>0</v>
      </c>
      <c r="P26" s="1">
        <f>SUM(F26+JUNE92!P26)</f>
        <v>0</v>
      </c>
      <c r="Q26" s="1">
        <f>SUM(G26+JUNE92!Q26)</f>
        <v>20</v>
      </c>
      <c r="R26" s="1">
        <f>SUM(H26+JUNE92!R26)</f>
        <v>15</v>
      </c>
      <c r="S26" s="1">
        <f>SUM(I26+JUNE92!S26)</f>
        <v>35</v>
      </c>
      <c r="T26" s="1">
        <f>SUM(J26+JUNE92!T26)</f>
        <v>4</v>
      </c>
    </row>
    <row r="27" spans="1:20" ht="22.5">
      <c r="A27" s="3" t="s">
        <v>29</v>
      </c>
      <c r="B27" s="1">
        <f>SUM(B16:B26)</f>
        <v>317</v>
      </c>
      <c r="C27" s="1">
        <f aca="true" t="shared" si="4" ref="C27:J27">SUM(C16:C26)</f>
        <v>1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83</v>
      </c>
      <c r="H27" s="1">
        <f t="shared" si="4"/>
        <v>235</v>
      </c>
      <c r="I27" s="1">
        <f t="shared" si="4"/>
        <v>318</v>
      </c>
      <c r="J27" s="1">
        <f t="shared" si="4"/>
        <v>379</v>
      </c>
      <c r="K27" s="3" t="s">
        <v>29</v>
      </c>
      <c r="L27" s="1">
        <f aca="true" t="shared" si="5" ref="L27:T27">SUM(L16:L26)</f>
        <v>1149</v>
      </c>
      <c r="M27" s="1">
        <f t="shared" si="5"/>
        <v>2</v>
      </c>
      <c r="N27" s="1">
        <f t="shared" si="5"/>
        <v>3</v>
      </c>
      <c r="O27" s="1">
        <f t="shared" si="5"/>
        <v>1</v>
      </c>
      <c r="P27" s="1">
        <f t="shared" si="5"/>
        <v>0</v>
      </c>
      <c r="Q27" s="1">
        <f t="shared" si="5"/>
        <v>220</v>
      </c>
      <c r="R27" s="1">
        <f t="shared" si="5"/>
        <v>935</v>
      </c>
      <c r="S27" s="1">
        <f t="shared" si="5"/>
        <v>1155</v>
      </c>
      <c r="T27" s="1">
        <f t="shared" si="5"/>
        <v>4222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490</v>
      </c>
      <c r="C29" s="1">
        <f aca="true" t="shared" si="6" ref="C29:J29">SUM(C27+C14)</f>
        <v>1</v>
      </c>
      <c r="D29" s="1">
        <f t="shared" si="6"/>
        <v>2</v>
      </c>
      <c r="E29" s="1">
        <f t="shared" si="6"/>
        <v>1</v>
      </c>
      <c r="F29" s="1">
        <f t="shared" si="6"/>
        <v>0</v>
      </c>
      <c r="G29" s="1">
        <f t="shared" si="6"/>
        <v>227</v>
      </c>
      <c r="H29" s="1">
        <f t="shared" si="6"/>
        <v>268</v>
      </c>
      <c r="I29" s="1">
        <f t="shared" si="6"/>
        <v>495</v>
      </c>
      <c r="J29" s="1">
        <f t="shared" si="6"/>
        <v>3968</v>
      </c>
      <c r="K29" s="3" t="s">
        <v>30</v>
      </c>
      <c r="L29" s="1">
        <f aca="true" t="shared" si="7" ref="L29:T29">SUM(L27,L14)</f>
        <v>1623</v>
      </c>
      <c r="M29" s="1">
        <f t="shared" si="7"/>
        <v>7</v>
      </c>
      <c r="N29" s="1">
        <f t="shared" si="7"/>
        <v>7</v>
      </c>
      <c r="O29" s="1">
        <f t="shared" si="7"/>
        <v>4</v>
      </c>
      <c r="P29" s="1">
        <f t="shared" si="7"/>
        <v>0</v>
      </c>
      <c r="Q29" s="1">
        <f t="shared" si="7"/>
        <v>592</v>
      </c>
      <c r="R29" s="1">
        <f t="shared" si="7"/>
        <v>1050</v>
      </c>
      <c r="S29" s="1">
        <f t="shared" si="7"/>
        <v>1642</v>
      </c>
      <c r="T29" s="1">
        <f t="shared" si="7"/>
        <v>12724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E22" sqref="E22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48</v>
      </c>
      <c r="F3" s="1"/>
      <c r="G3" s="1"/>
      <c r="H3" s="1" t="s">
        <v>45</v>
      </c>
      <c r="I3" s="1" t="s">
        <v>49</v>
      </c>
      <c r="K3" s="1" t="s">
        <v>31</v>
      </c>
      <c r="L3" s="1"/>
      <c r="M3" s="1"/>
      <c r="N3" s="1"/>
      <c r="O3" s="1"/>
      <c r="P3" s="1"/>
      <c r="Q3" s="6">
        <v>34335</v>
      </c>
      <c r="R3" s="2" t="s">
        <v>46</v>
      </c>
      <c r="S3" t="s">
        <v>50</v>
      </c>
      <c r="T3" s="1"/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23</v>
      </c>
      <c r="C7" s="1"/>
      <c r="D7" s="1"/>
      <c r="E7" s="1"/>
      <c r="F7" s="1"/>
      <c r="G7" s="1">
        <v>23</v>
      </c>
      <c r="H7" s="1">
        <v>0</v>
      </c>
      <c r="I7" s="1">
        <f>SUM(G7+H7)</f>
        <v>23</v>
      </c>
      <c r="J7" s="1">
        <v>14</v>
      </c>
      <c r="K7" s="1" t="s">
        <v>10</v>
      </c>
      <c r="L7" s="1">
        <f>SUM(B7+MAY92!L7)</f>
        <v>56</v>
      </c>
      <c r="M7" s="1">
        <f>SUM(C7+MAY92!M7)</f>
        <v>0</v>
      </c>
      <c r="N7" s="1">
        <f>SUM(D7+MAY92!N7)</f>
        <v>0</v>
      </c>
      <c r="O7" s="1">
        <f>SUM(E7+MAY92!O7)</f>
        <v>0</v>
      </c>
      <c r="P7" s="1">
        <f>SUM(F7+MAY92!P7)</f>
        <v>0</v>
      </c>
      <c r="Q7" s="1">
        <f>SUM(G7+MAY92!Q7)</f>
        <v>54</v>
      </c>
      <c r="R7" s="1">
        <f>SUM(H7+MAY92!R7)</f>
        <v>2</v>
      </c>
      <c r="S7" s="1">
        <f>SUM(I7+MAY92!S7)</f>
        <v>56</v>
      </c>
      <c r="T7" s="1">
        <f>SUM(J7+MAY92!T7)</f>
        <v>15</v>
      </c>
    </row>
    <row r="8" spans="1:20" ht="12.75">
      <c r="A8" s="1" t="s">
        <v>11</v>
      </c>
      <c r="B8" s="1">
        <v>11</v>
      </c>
      <c r="C8" s="1"/>
      <c r="D8" s="1">
        <v>1</v>
      </c>
      <c r="E8" s="1"/>
      <c r="F8" s="1"/>
      <c r="G8" s="1">
        <v>12</v>
      </c>
      <c r="H8" s="1">
        <v>0</v>
      </c>
      <c r="I8" s="1">
        <f aca="true" t="shared" si="0" ref="I8:I13">SUM(G8+H8)</f>
        <v>12</v>
      </c>
      <c r="J8" s="1">
        <v>652</v>
      </c>
      <c r="K8" s="1" t="s">
        <v>11</v>
      </c>
      <c r="L8" s="1">
        <f>SUM(B8+MAY92!L8)</f>
        <v>19</v>
      </c>
      <c r="M8" s="1">
        <f>SUM(C8+MAY92!M8)</f>
        <v>0</v>
      </c>
      <c r="N8" s="1">
        <f>SUM(D8+MAY92!N8)</f>
        <v>1</v>
      </c>
      <c r="O8" s="1">
        <f>SUM(E8+MAY92!O8)</f>
        <v>0</v>
      </c>
      <c r="P8" s="1">
        <f>SUM(F8+MAY92!P8)</f>
        <v>0</v>
      </c>
      <c r="Q8" s="1">
        <f>SUM(G8+MAY92!Q8)</f>
        <v>19</v>
      </c>
      <c r="R8" s="1">
        <f>SUM(H8+MAY92!R8)</f>
        <v>1</v>
      </c>
      <c r="S8" s="1">
        <f>SUM(I8+MAY92!S8)</f>
        <v>20</v>
      </c>
      <c r="T8" s="1">
        <f>SUM(J8+MAY92!T8)</f>
        <v>652</v>
      </c>
    </row>
    <row r="9" spans="1:20" ht="12.75">
      <c r="A9" s="1" t="s">
        <v>12</v>
      </c>
      <c r="B9" s="1">
        <v>22</v>
      </c>
      <c r="C9" s="1"/>
      <c r="D9" s="1"/>
      <c r="E9" s="1">
        <v>1</v>
      </c>
      <c r="F9" s="1"/>
      <c r="G9" s="1">
        <v>15</v>
      </c>
      <c r="H9" s="1">
        <v>8</v>
      </c>
      <c r="I9" s="1">
        <f t="shared" si="0"/>
        <v>23</v>
      </c>
      <c r="J9" s="1">
        <v>1702</v>
      </c>
      <c r="K9" s="1" t="s">
        <v>12</v>
      </c>
      <c r="L9" s="1">
        <f>SUM(B9+MAY92!L9)</f>
        <v>28</v>
      </c>
      <c r="M9" s="1">
        <f>SUM(C9+MAY92!M9)</f>
        <v>0</v>
      </c>
      <c r="N9" s="1">
        <f>SUM(D9+MAY92!N9)</f>
        <v>0</v>
      </c>
      <c r="O9" s="1">
        <f>SUM(E9+MAY92!O9)</f>
        <v>1</v>
      </c>
      <c r="P9" s="1">
        <f>SUM(F9+MAY92!P9)</f>
        <v>0</v>
      </c>
      <c r="Q9" s="1">
        <f>SUM(G9+MAY92!Q9)</f>
        <v>18</v>
      </c>
      <c r="R9" s="1">
        <f>SUM(H9+MAY92!R9)</f>
        <v>11</v>
      </c>
      <c r="S9" s="1">
        <f>SUM(I9+MAY92!S9)</f>
        <v>29</v>
      </c>
      <c r="T9" s="1">
        <f>SUM(J9+MAY92!T9)</f>
        <v>1703</v>
      </c>
    </row>
    <row r="10" spans="1:20" ht="12.75">
      <c r="A10" s="1" t="s">
        <v>13</v>
      </c>
      <c r="B10" s="1">
        <v>11</v>
      </c>
      <c r="C10" s="1">
        <v>2</v>
      </c>
      <c r="D10" s="1"/>
      <c r="E10" s="1"/>
      <c r="F10" s="1"/>
      <c r="G10" s="1">
        <v>13</v>
      </c>
      <c r="H10" s="1">
        <v>0</v>
      </c>
      <c r="I10" s="1">
        <f t="shared" si="0"/>
        <v>13</v>
      </c>
      <c r="J10" s="1">
        <v>430</v>
      </c>
      <c r="K10" s="1" t="s">
        <v>13</v>
      </c>
      <c r="L10" s="1">
        <f>SUM(B10+MAY92!L10)</f>
        <v>18</v>
      </c>
      <c r="M10" s="1">
        <f>SUM(C10+MAY92!M10)</f>
        <v>2</v>
      </c>
      <c r="N10" s="1">
        <f>SUM(D10+MAY92!N10)</f>
        <v>1</v>
      </c>
      <c r="O10" s="1">
        <f>SUM(E10+MAY92!O10)</f>
        <v>0</v>
      </c>
      <c r="P10" s="1">
        <f>SUM(F10+MAY92!P10)</f>
        <v>0</v>
      </c>
      <c r="Q10" s="1">
        <f>SUM(G10+MAY92!Q10)</f>
        <v>20</v>
      </c>
      <c r="R10" s="1">
        <f>SUM(H10+MAY92!R10)</f>
        <v>1</v>
      </c>
      <c r="S10" s="1">
        <f>SUM(I10+MAY92!S10)</f>
        <v>21</v>
      </c>
      <c r="T10" s="1">
        <f>SUM(J10+MAY92!T10)</f>
        <v>734</v>
      </c>
    </row>
    <row r="11" spans="1:20" ht="12.75">
      <c r="A11" s="1" t="s">
        <v>14</v>
      </c>
      <c r="B11" s="1">
        <v>23</v>
      </c>
      <c r="C11" s="1">
        <v>3</v>
      </c>
      <c r="D11" s="1"/>
      <c r="E11" s="1"/>
      <c r="F11" s="1"/>
      <c r="G11" s="1">
        <v>25</v>
      </c>
      <c r="H11" s="1">
        <v>1</v>
      </c>
      <c r="I11" s="1">
        <f t="shared" si="0"/>
        <v>26</v>
      </c>
      <c r="J11" s="1">
        <v>466</v>
      </c>
      <c r="K11" s="1" t="s">
        <v>14</v>
      </c>
      <c r="L11" s="1">
        <f>SUM(B11+MAY92!L11)</f>
        <v>49</v>
      </c>
      <c r="M11" s="1">
        <f>SUM(C11+MAY92!M11)</f>
        <v>3</v>
      </c>
      <c r="N11" s="1">
        <f>SUM(D11+MAY92!N11)</f>
        <v>0</v>
      </c>
      <c r="O11" s="1">
        <f>SUM(E11+MAY92!O11)</f>
        <v>0</v>
      </c>
      <c r="P11" s="1">
        <f>SUM(F11+MAY92!P11)</f>
        <v>0</v>
      </c>
      <c r="Q11" s="1">
        <f>SUM(G11+MAY92!Q11)</f>
        <v>45</v>
      </c>
      <c r="R11" s="1">
        <f>SUM(H11+MAY92!R11)</f>
        <v>7</v>
      </c>
      <c r="S11" s="1">
        <f>SUM(I11+MAY92!S11)</f>
        <v>52</v>
      </c>
      <c r="T11" s="1">
        <f>SUM(J11+MAY92!T11)</f>
        <v>483</v>
      </c>
    </row>
    <row r="12" spans="1:20" ht="12.75">
      <c r="A12" s="1" t="s">
        <v>15</v>
      </c>
      <c r="B12" s="1">
        <v>44</v>
      </c>
      <c r="C12" s="1"/>
      <c r="D12" s="1"/>
      <c r="E12" s="1"/>
      <c r="F12" s="1"/>
      <c r="G12" s="1">
        <v>22</v>
      </c>
      <c r="H12" s="1">
        <v>22</v>
      </c>
      <c r="I12" s="1">
        <f t="shared" si="0"/>
        <v>44</v>
      </c>
      <c r="J12" s="1">
        <v>22</v>
      </c>
      <c r="K12" s="1" t="s">
        <v>15</v>
      </c>
      <c r="L12" s="1">
        <f>SUM(B12+MAY92!L12)</f>
        <v>77</v>
      </c>
      <c r="M12" s="1">
        <f>SUM(C12+MAY92!M12)</f>
        <v>0</v>
      </c>
      <c r="N12" s="1">
        <f>SUM(D12+MAY92!N12)</f>
        <v>0</v>
      </c>
      <c r="O12" s="1">
        <f>SUM(E12+MAY92!O12)</f>
        <v>1</v>
      </c>
      <c r="P12" s="1">
        <f>SUM(F12+MAY92!P12)</f>
        <v>0</v>
      </c>
      <c r="Q12" s="1">
        <f>SUM(G12+MAY92!Q12)</f>
        <v>42</v>
      </c>
      <c r="R12" s="1">
        <f>SUM(H12+MAY92!R12)</f>
        <v>36</v>
      </c>
      <c r="S12" s="1">
        <f>SUM(I12+MAY92!S12)</f>
        <v>78</v>
      </c>
      <c r="T12" s="1">
        <f>SUM(J12+MAY92!T12)</f>
        <v>1226</v>
      </c>
    </row>
    <row r="13" spans="1:20" ht="12.75">
      <c r="A13" s="1" t="s">
        <v>16</v>
      </c>
      <c r="B13" s="1">
        <v>20</v>
      </c>
      <c r="C13" s="1"/>
      <c r="D13" s="1"/>
      <c r="E13" s="1"/>
      <c r="F13" s="1"/>
      <c r="G13" s="1">
        <v>5</v>
      </c>
      <c r="H13" s="1">
        <v>15</v>
      </c>
      <c r="I13" s="1">
        <f t="shared" si="0"/>
        <v>20</v>
      </c>
      <c r="J13" s="1">
        <v>19</v>
      </c>
      <c r="K13" s="1" t="s">
        <v>16</v>
      </c>
      <c r="L13" s="1">
        <f>SUM(B13+MAY92!L13)</f>
        <v>54</v>
      </c>
      <c r="M13" s="1">
        <f>SUM(C13+MAY92!M13)</f>
        <v>0</v>
      </c>
      <c r="N13" s="1">
        <f>SUM(D13+MAY92!N13)</f>
        <v>0</v>
      </c>
      <c r="O13" s="1">
        <f>SUM(E13+MAY92!O13)</f>
        <v>0</v>
      </c>
      <c r="P13" s="1">
        <f>SUM(F13+MAY92!P13)</f>
        <v>0</v>
      </c>
      <c r="Q13" s="1">
        <f>SUM(G13+MAY92!Q13)</f>
        <v>30</v>
      </c>
      <c r="R13" s="1">
        <f>SUM(H13+MAY92!R13)</f>
        <v>24</v>
      </c>
      <c r="S13" s="1">
        <f>SUM(I13+MAY92!S13)</f>
        <v>54</v>
      </c>
      <c r="T13" s="1">
        <f>SUM(J13+MAY92!T13)</f>
        <v>100</v>
      </c>
    </row>
    <row r="14" spans="1:20" ht="22.5">
      <c r="A14" s="3" t="s">
        <v>18</v>
      </c>
      <c r="B14" s="1">
        <f aca="true" t="shared" si="1" ref="B14:J14">SUM(B7:B13)</f>
        <v>154</v>
      </c>
      <c r="C14" s="1">
        <f t="shared" si="1"/>
        <v>5</v>
      </c>
      <c r="D14" s="1">
        <f t="shared" si="1"/>
        <v>1</v>
      </c>
      <c r="E14" s="1">
        <f t="shared" si="1"/>
        <v>1</v>
      </c>
      <c r="F14" s="1">
        <f t="shared" si="1"/>
        <v>0</v>
      </c>
      <c r="G14" s="1">
        <f t="shared" si="1"/>
        <v>115</v>
      </c>
      <c r="H14" s="1">
        <f>SUM(H7:H13)</f>
        <v>46</v>
      </c>
      <c r="I14" s="1">
        <f t="shared" si="1"/>
        <v>161</v>
      </c>
      <c r="J14" s="1">
        <f t="shared" si="1"/>
        <v>3305</v>
      </c>
      <c r="K14" s="3" t="s">
        <v>18</v>
      </c>
      <c r="L14" s="1">
        <f aca="true" t="shared" si="2" ref="L14:T14">SUM(L7:L13)</f>
        <v>301</v>
      </c>
      <c r="M14" s="1">
        <f t="shared" si="2"/>
        <v>5</v>
      </c>
      <c r="N14" s="1">
        <f t="shared" si="2"/>
        <v>2</v>
      </c>
      <c r="O14" s="1">
        <f t="shared" si="2"/>
        <v>2</v>
      </c>
      <c r="P14" s="1">
        <f t="shared" si="2"/>
        <v>0</v>
      </c>
      <c r="Q14" s="1">
        <f t="shared" si="2"/>
        <v>228</v>
      </c>
      <c r="R14" s="1">
        <f t="shared" si="2"/>
        <v>82</v>
      </c>
      <c r="S14" s="1">
        <f t="shared" si="2"/>
        <v>310</v>
      </c>
      <c r="T14" s="1">
        <f t="shared" si="2"/>
        <v>4913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39</v>
      </c>
      <c r="C16" s="1"/>
      <c r="D16" s="1"/>
      <c r="E16" s="1"/>
      <c r="F16" s="1"/>
      <c r="G16" s="1">
        <v>7</v>
      </c>
      <c r="H16" s="1">
        <v>32</v>
      </c>
      <c r="I16" s="1">
        <f aca="true" t="shared" si="3" ref="I16:I26">SUM(G16+H16)</f>
        <v>39</v>
      </c>
      <c r="J16" s="1">
        <v>7</v>
      </c>
      <c r="K16" s="1" t="s">
        <v>19</v>
      </c>
      <c r="L16" s="1">
        <f>SUM(B16+MAY92!L16)</f>
        <v>54</v>
      </c>
      <c r="M16" s="1">
        <f>SUM(C16+MAY92!M16)</f>
        <v>0</v>
      </c>
      <c r="N16" s="1">
        <f>SUM(D16+MAY92!N16)</f>
        <v>0</v>
      </c>
      <c r="O16" s="1">
        <f>SUM(E16+MAY92!O16)</f>
        <v>0</v>
      </c>
      <c r="P16" s="1">
        <f>SUM(F16+MAY92!P16)</f>
        <v>0</v>
      </c>
      <c r="Q16" s="1">
        <f>SUM(G16+MAY92!Q16)</f>
        <v>13</v>
      </c>
      <c r="R16" s="1">
        <f>SUM(H16+MAY92!R16)</f>
        <v>41</v>
      </c>
      <c r="S16" s="1">
        <f>SUM(I16+MAY92!S16)</f>
        <v>54</v>
      </c>
      <c r="T16" s="1">
        <f>SUM(J16+MAY92!T16)</f>
        <v>81</v>
      </c>
    </row>
    <row r="17" spans="1:20" ht="12.75">
      <c r="A17" s="1" t="s">
        <v>20</v>
      </c>
      <c r="B17" s="1">
        <v>123</v>
      </c>
      <c r="C17" s="1"/>
      <c r="D17" s="1">
        <v>2</v>
      </c>
      <c r="E17" s="1"/>
      <c r="F17" s="1"/>
      <c r="G17" s="1">
        <v>5</v>
      </c>
      <c r="H17" s="1">
        <v>120</v>
      </c>
      <c r="I17" s="1">
        <f t="shared" si="3"/>
        <v>125</v>
      </c>
      <c r="J17" s="1">
        <v>1342</v>
      </c>
      <c r="K17" s="1" t="s">
        <v>20</v>
      </c>
      <c r="L17" s="1">
        <f>SUM(B17+MAY92!L17)</f>
        <v>162</v>
      </c>
      <c r="M17" s="1">
        <f>SUM(C17+MAY92!M17)</f>
        <v>0</v>
      </c>
      <c r="N17" s="1">
        <f>SUM(D17+MAY92!N17)</f>
        <v>2</v>
      </c>
      <c r="O17" s="1">
        <f>SUM(E17+MAY92!O17)</f>
        <v>0</v>
      </c>
      <c r="P17" s="1">
        <f>SUM(F17+MAY92!P17)</f>
        <v>0</v>
      </c>
      <c r="Q17" s="1">
        <f>SUM(G17+MAY92!Q17)</f>
        <v>8</v>
      </c>
      <c r="R17" s="1">
        <f>SUM(H17+MAY92!R17)</f>
        <v>156</v>
      </c>
      <c r="S17" s="1">
        <f>SUM(I17+MAY92!S17)</f>
        <v>164</v>
      </c>
      <c r="T17" s="1">
        <f>SUM(J17+MAY92!T17)</f>
        <v>1384</v>
      </c>
    </row>
    <row r="18" spans="1:20" ht="12.75">
      <c r="A18" s="1" t="s">
        <v>21</v>
      </c>
      <c r="B18" s="1">
        <v>31</v>
      </c>
      <c r="C18" s="1"/>
      <c r="D18" s="1">
        <v>1</v>
      </c>
      <c r="E18" s="1"/>
      <c r="F18" s="1"/>
      <c r="G18" s="1">
        <v>5</v>
      </c>
      <c r="H18" s="1">
        <v>27</v>
      </c>
      <c r="I18" s="1">
        <f t="shared" si="3"/>
        <v>32</v>
      </c>
      <c r="J18" s="1">
        <v>300</v>
      </c>
      <c r="K18" s="1" t="s">
        <v>21</v>
      </c>
      <c r="L18" s="1">
        <f>SUM(B18+MAY92!L18)</f>
        <v>43</v>
      </c>
      <c r="M18" s="1">
        <f>SUM(C18+MAY92!M18)</f>
        <v>0</v>
      </c>
      <c r="N18" s="1">
        <f>SUM(D18+MAY92!N18)</f>
        <v>1</v>
      </c>
      <c r="O18" s="1">
        <f>SUM(E18+MAY92!O18)</f>
        <v>0</v>
      </c>
      <c r="P18" s="1">
        <f>SUM(F18+MAY92!P18)</f>
        <v>0</v>
      </c>
      <c r="Q18" s="1">
        <f>SUM(G18+MAY92!Q18)</f>
        <v>8</v>
      </c>
      <c r="R18" s="1">
        <f>SUM(H18+MAY92!R18)</f>
        <v>36</v>
      </c>
      <c r="S18" s="1">
        <f>SUM(I18+MAY92!S18)</f>
        <v>44</v>
      </c>
      <c r="T18" s="1">
        <f>SUM(J18+MAY92!T18)</f>
        <v>348</v>
      </c>
    </row>
    <row r="19" spans="1:20" ht="12.75">
      <c r="A19" s="1" t="s">
        <v>22</v>
      </c>
      <c r="B19" s="1">
        <v>48</v>
      </c>
      <c r="C19" s="1"/>
      <c r="D19" s="1"/>
      <c r="E19" s="1"/>
      <c r="F19" s="1"/>
      <c r="G19" s="1">
        <v>0</v>
      </c>
      <c r="H19" s="1">
        <v>48</v>
      </c>
      <c r="I19" s="1">
        <f t="shared" si="3"/>
        <v>48</v>
      </c>
      <c r="J19" s="1">
        <v>5</v>
      </c>
      <c r="K19" s="1" t="s">
        <v>22</v>
      </c>
      <c r="L19" s="1">
        <f>SUM(B19+MAY92!L19)</f>
        <v>53</v>
      </c>
      <c r="M19" s="1">
        <f>SUM(C19+MAY92!M19)</f>
        <v>0</v>
      </c>
      <c r="N19" s="1">
        <f>SUM(D19+MAY92!N19)</f>
        <v>0</v>
      </c>
      <c r="O19" s="1">
        <f>SUM(E19+MAY92!O19)</f>
        <v>0</v>
      </c>
      <c r="P19" s="1">
        <f>SUM(F19+MAY92!P19)</f>
        <v>0</v>
      </c>
      <c r="Q19" s="1">
        <f>SUM(G19+MAY92!Q19)</f>
        <v>3</v>
      </c>
      <c r="R19" s="1">
        <f>SUM(H19+MAY92!R19)</f>
        <v>50</v>
      </c>
      <c r="S19" s="1">
        <f>SUM(I19+MAY92!S19)</f>
        <v>53</v>
      </c>
      <c r="T19" s="1">
        <f>SUM(J19+MAY92!T19)</f>
        <v>12</v>
      </c>
    </row>
    <row r="20" spans="1:20" ht="12.75">
      <c r="A20" s="1" t="s">
        <v>23</v>
      </c>
      <c r="B20" s="1">
        <v>55</v>
      </c>
      <c r="C20" s="1">
        <v>1</v>
      </c>
      <c r="D20" s="1"/>
      <c r="E20" s="1">
        <v>1</v>
      </c>
      <c r="F20" s="1"/>
      <c r="G20" s="1">
        <v>4</v>
      </c>
      <c r="H20" s="1">
        <v>53</v>
      </c>
      <c r="I20" s="1">
        <f t="shared" si="3"/>
        <v>57</v>
      </c>
      <c r="J20" s="1">
        <v>1685</v>
      </c>
      <c r="K20" s="1" t="s">
        <v>23</v>
      </c>
      <c r="L20" s="1">
        <f>SUM(B20+MAY92!L20)</f>
        <v>91</v>
      </c>
      <c r="M20" s="1">
        <f>SUM(C20+MAY92!M20)</f>
        <v>1</v>
      </c>
      <c r="N20" s="1">
        <f>SUM(D20+MAY92!N20)</f>
        <v>0</v>
      </c>
      <c r="O20" s="1">
        <f>SUM(E20+MAY92!O20)</f>
        <v>1</v>
      </c>
      <c r="P20" s="1">
        <f>SUM(F20+MAY92!P20)</f>
        <v>0</v>
      </c>
      <c r="Q20" s="1">
        <f>SUM(G20+MAY92!Q20)</f>
        <v>12</v>
      </c>
      <c r="R20" s="1">
        <f>SUM(H20+MAY92!R20)</f>
        <v>79</v>
      </c>
      <c r="S20" s="1">
        <f>SUM(I20+MAY92!S20)</f>
        <v>91</v>
      </c>
      <c r="T20" s="1">
        <f>SUM(J20+MAY92!T20)</f>
        <v>1727</v>
      </c>
    </row>
    <row r="21" spans="1:20" ht="12.75">
      <c r="A21" s="1" t="s">
        <v>24</v>
      </c>
      <c r="B21" s="1">
        <v>50</v>
      </c>
      <c r="C21" s="1"/>
      <c r="D21" s="1"/>
      <c r="E21" s="1"/>
      <c r="F21" s="1"/>
      <c r="G21" s="1">
        <v>3</v>
      </c>
      <c r="H21" s="1">
        <v>47</v>
      </c>
      <c r="I21" s="1">
        <f t="shared" si="3"/>
        <v>50</v>
      </c>
      <c r="J21" s="1">
        <v>20</v>
      </c>
      <c r="K21" s="1" t="s">
        <v>24</v>
      </c>
      <c r="L21" s="1">
        <f>SUM(B21+MAY92!L21)</f>
        <v>98</v>
      </c>
      <c r="M21" s="1">
        <f>SUM(C21+MAY92!M21)</f>
        <v>0</v>
      </c>
      <c r="N21" s="1">
        <f>SUM(D21+MAY92!N21)</f>
        <v>0</v>
      </c>
      <c r="O21" s="1">
        <f>SUM(E21+MAY92!O21)</f>
        <v>0</v>
      </c>
      <c r="P21" s="1">
        <f>SUM(F21+MAY92!P21)</f>
        <v>0</v>
      </c>
      <c r="Q21" s="1">
        <f>SUM(G21+MAY92!Q21)</f>
        <v>19</v>
      </c>
      <c r="R21" s="1">
        <f>SUM(H21+MAY92!R21)</f>
        <v>79</v>
      </c>
      <c r="S21" s="1">
        <f>SUM(I21+MAY92!S21)</f>
        <v>98</v>
      </c>
      <c r="T21" s="1">
        <f>SUM(J21+MAY92!T21)</f>
        <v>88</v>
      </c>
    </row>
    <row r="22" spans="1:20" ht="12" customHeight="1">
      <c r="A22" s="1" t="s">
        <v>25</v>
      </c>
      <c r="B22" s="1">
        <v>130</v>
      </c>
      <c r="C22" s="1"/>
      <c r="D22" s="1"/>
      <c r="E22" s="1"/>
      <c r="F22" s="1"/>
      <c r="G22" s="1">
        <v>20</v>
      </c>
      <c r="H22" s="1">
        <v>110</v>
      </c>
      <c r="I22" s="1">
        <f t="shared" si="3"/>
        <v>130</v>
      </c>
      <c r="J22" s="1">
        <v>92</v>
      </c>
      <c r="K22" s="1" t="s">
        <v>25</v>
      </c>
      <c r="L22" s="1">
        <f>SUM(B22+MAY92!L22)</f>
        <v>163</v>
      </c>
      <c r="M22" s="1">
        <f>SUM(C22+MAY92!M22)</f>
        <v>0</v>
      </c>
      <c r="N22" s="1">
        <f>SUM(D22+MAY92!N22)</f>
        <v>0</v>
      </c>
      <c r="O22" s="1">
        <f>SUM(E22+MAY92!O22)</f>
        <v>0</v>
      </c>
      <c r="P22" s="1">
        <f>SUM(F22+MAY92!P22)</f>
        <v>0</v>
      </c>
      <c r="Q22" s="1">
        <f>SUM(G22+MAY92!Q22)</f>
        <v>30</v>
      </c>
      <c r="R22" s="1">
        <f>SUM(H22+MAY92!R22)</f>
        <v>135</v>
      </c>
      <c r="S22" s="1">
        <f>SUM(I22+MAY92!S22)</f>
        <v>165</v>
      </c>
      <c r="T22" s="1">
        <f>SUM(J22+MAY92!T22)</f>
        <v>133</v>
      </c>
    </row>
    <row r="23" spans="1:20" ht="12.75">
      <c r="A23" s="1" t="s">
        <v>26</v>
      </c>
      <c r="B23" s="1">
        <v>31</v>
      </c>
      <c r="C23" s="1"/>
      <c r="D23" s="1"/>
      <c r="E23" s="1"/>
      <c r="F23" s="1"/>
      <c r="G23" s="1">
        <v>6</v>
      </c>
      <c r="H23" s="1">
        <v>25</v>
      </c>
      <c r="I23" s="1">
        <f t="shared" si="3"/>
        <v>31</v>
      </c>
      <c r="J23" s="1">
        <v>35</v>
      </c>
      <c r="K23" s="1" t="s">
        <v>26</v>
      </c>
      <c r="L23" s="1">
        <f>SUM(B23+MAY92!L23)</f>
        <v>35</v>
      </c>
      <c r="M23" s="1">
        <f>SUM(C23+MAY92!M23)</f>
        <v>0</v>
      </c>
      <c r="N23" s="1">
        <f>SUM(D23+MAY92!N23)</f>
        <v>0</v>
      </c>
      <c r="O23" s="1">
        <f>SUM(E23+MAY92!O23)</f>
        <v>0</v>
      </c>
      <c r="P23" s="1">
        <f>SUM(F23+MAY92!P23)</f>
        <v>0</v>
      </c>
      <c r="Q23" s="1">
        <f>SUM(G23+MAY92!Q23)</f>
        <v>10</v>
      </c>
      <c r="R23" s="1">
        <f>SUM(H23+MAY92!R23)</f>
        <v>25</v>
      </c>
      <c r="S23" s="1">
        <f>SUM(I23+MAY92!S23)</f>
        <v>35</v>
      </c>
      <c r="T23" s="1">
        <f>SUM(J23+MAY92!T23)</f>
        <v>36</v>
      </c>
    </row>
    <row r="24" spans="1:20" ht="12.75">
      <c r="A24" s="1" t="s">
        <v>17</v>
      </c>
      <c r="B24" s="1">
        <v>25</v>
      </c>
      <c r="C24" s="1"/>
      <c r="D24" s="1"/>
      <c r="E24" s="1"/>
      <c r="F24" s="1"/>
      <c r="G24" s="1">
        <v>6</v>
      </c>
      <c r="H24" s="1">
        <v>19</v>
      </c>
      <c r="I24" s="1">
        <f t="shared" si="3"/>
        <v>25</v>
      </c>
      <c r="J24" s="1">
        <v>8</v>
      </c>
      <c r="K24" s="1" t="s">
        <v>17</v>
      </c>
      <c r="L24" s="1">
        <f>SUM(B24+MAY92!L24)</f>
        <v>48</v>
      </c>
      <c r="M24" s="1">
        <f>SUM(C24+MAY92!M24)</f>
        <v>0</v>
      </c>
      <c r="N24" s="1">
        <f>SUM(D24+MAY92!N24)</f>
        <v>0</v>
      </c>
      <c r="O24" s="1">
        <f>SUM(E24+MAY92!O24)</f>
        <v>0</v>
      </c>
      <c r="P24" s="1">
        <f>SUM(F24+MAY92!P24)</f>
        <v>0</v>
      </c>
      <c r="Q24" s="1">
        <f>SUM(G24+MAY92!Q24)</f>
        <v>9</v>
      </c>
      <c r="R24" s="1">
        <f>SUM(H24+MAY92!R24)</f>
        <v>38</v>
      </c>
      <c r="S24" s="1">
        <f>SUM(I24+MAY92!S24)</f>
        <v>47</v>
      </c>
      <c r="T24" s="1">
        <f>SUM(J24+MAY92!T24)</f>
        <v>16</v>
      </c>
    </row>
    <row r="25" spans="1:20" ht="12.75">
      <c r="A25" s="1" t="s">
        <v>27</v>
      </c>
      <c r="B25" s="1">
        <v>32</v>
      </c>
      <c r="C25" s="1"/>
      <c r="D25" s="1"/>
      <c r="E25" s="1"/>
      <c r="F25" s="1"/>
      <c r="G25" s="1">
        <v>9</v>
      </c>
      <c r="H25" s="1">
        <v>23</v>
      </c>
      <c r="I25" s="1">
        <f t="shared" si="3"/>
        <v>32</v>
      </c>
      <c r="J25" s="1">
        <v>2</v>
      </c>
      <c r="K25" s="1" t="s">
        <v>27</v>
      </c>
      <c r="L25" s="1">
        <f>SUM(B25+MAY92!L25)</f>
        <v>64</v>
      </c>
      <c r="M25" s="1">
        <f>SUM(C25+MAY92!M25)</f>
        <v>0</v>
      </c>
      <c r="N25" s="1">
        <f>SUM(D25+MAY92!N25)</f>
        <v>0</v>
      </c>
      <c r="O25" s="1">
        <f>SUM(E25+MAY92!O25)</f>
        <v>0</v>
      </c>
      <c r="P25" s="1">
        <f>SUM(F25+MAY92!P25)</f>
        <v>0</v>
      </c>
      <c r="Q25" s="1">
        <f>SUM(G25+MAY92!Q25)</f>
        <v>18</v>
      </c>
      <c r="R25" s="1">
        <f>SUM(H25+MAY92!R25)</f>
        <v>47</v>
      </c>
      <c r="S25" s="1">
        <f>SUM(I25+MAY92!S25)</f>
        <v>65</v>
      </c>
      <c r="T25" s="1">
        <f>SUM(J25+MAY92!T25)</f>
        <v>15</v>
      </c>
    </row>
    <row r="26" spans="1:20" ht="12.75">
      <c r="A26" s="1" t="s">
        <v>28</v>
      </c>
      <c r="B26" s="1">
        <v>12</v>
      </c>
      <c r="C26" s="1"/>
      <c r="D26" s="1"/>
      <c r="E26" s="1"/>
      <c r="F26" s="1"/>
      <c r="G26" s="1">
        <v>1</v>
      </c>
      <c r="H26" s="1">
        <v>11</v>
      </c>
      <c r="I26" s="1">
        <f t="shared" si="3"/>
        <v>12</v>
      </c>
      <c r="J26" s="1">
        <v>2</v>
      </c>
      <c r="K26" s="1" t="s">
        <v>28</v>
      </c>
      <c r="L26" s="1">
        <f>SUM(B26+MAY92!L26)</f>
        <v>21</v>
      </c>
      <c r="M26" s="1">
        <f>SUM(C26+MAY92!M26)</f>
        <v>0</v>
      </c>
      <c r="N26" s="1">
        <f>SUM(D26+MAY92!N26)</f>
        <v>0</v>
      </c>
      <c r="O26" s="1">
        <f>SUM(E26+MAY92!O26)</f>
        <v>0</v>
      </c>
      <c r="P26" s="1">
        <f>SUM(F26+MAY92!P26)</f>
        <v>0</v>
      </c>
      <c r="Q26" s="1">
        <f>SUM(G26+MAY92!Q26)</f>
        <v>7</v>
      </c>
      <c r="R26" s="1">
        <f>SUM(H26+MAY92!R26)</f>
        <v>14</v>
      </c>
      <c r="S26" s="1">
        <f>SUM(I26+MAY92!S26)</f>
        <v>21</v>
      </c>
      <c r="T26" s="1">
        <f>SUM(J26+MAY92!T26)</f>
        <v>3</v>
      </c>
    </row>
    <row r="27" spans="1:20" ht="22.5">
      <c r="A27" s="3" t="s">
        <v>29</v>
      </c>
      <c r="B27" s="1">
        <f>SUM(B16:B26)</f>
        <v>576</v>
      </c>
      <c r="C27" s="1">
        <f aca="true" t="shared" si="4" ref="C27:J27">SUM(C16:C26)</f>
        <v>1</v>
      </c>
      <c r="D27" s="1">
        <f t="shared" si="4"/>
        <v>3</v>
      </c>
      <c r="E27" s="1">
        <f t="shared" si="4"/>
        <v>1</v>
      </c>
      <c r="F27" s="1">
        <f t="shared" si="4"/>
        <v>0</v>
      </c>
      <c r="G27" s="1">
        <f t="shared" si="4"/>
        <v>66</v>
      </c>
      <c r="H27" s="1">
        <f t="shared" si="4"/>
        <v>515</v>
      </c>
      <c r="I27" s="1">
        <f t="shared" si="4"/>
        <v>581</v>
      </c>
      <c r="J27" s="1">
        <f t="shared" si="4"/>
        <v>3498</v>
      </c>
      <c r="K27" s="3" t="s">
        <v>29</v>
      </c>
      <c r="L27" s="1">
        <f aca="true" t="shared" si="5" ref="L27:T27">SUM(L16:L26)</f>
        <v>832</v>
      </c>
      <c r="M27" s="1">
        <f t="shared" si="5"/>
        <v>1</v>
      </c>
      <c r="N27" s="1">
        <f t="shared" si="5"/>
        <v>3</v>
      </c>
      <c r="O27" s="1">
        <f t="shared" si="5"/>
        <v>1</v>
      </c>
      <c r="P27" s="1">
        <f t="shared" si="5"/>
        <v>0</v>
      </c>
      <c r="Q27" s="1">
        <f t="shared" si="5"/>
        <v>137</v>
      </c>
      <c r="R27" s="1">
        <f t="shared" si="5"/>
        <v>700</v>
      </c>
      <c r="S27" s="1">
        <f t="shared" si="5"/>
        <v>837</v>
      </c>
      <c r="T27" s="1">
        <f t="shared" si="5"/>
        <v>3843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730</v>
      </c>
      <c r="C29" s="1">
        <f aca="true" t="shared" si="6" ref="C29:J29">SUM(C27+C14)</f>
        <v>6</v>
      </c>
      <c r="D29" s="1">
        <f t="shared" si="6"/>
        <v>4</v>
      </c>
      <c r="E29" s="1">
        <f t="shared" si="6"/>
        <v>2</v>
      </c>
      <c r="F29" s="1">
        <f t="shared" si="6"/>
        <v>0</v>
      </c>
      <c r="G29" s="1">
        <f t="shared" si="6"/>
        <v>181</v>
      </c>
      <c r="H29" s="1">
        <f t="shared" si="6"/>
        <v>561</v>
      </c>
      <c r="I29" s="1">
        <f t="shared" si="6"/>
        <v>742</v>
      </c>
      <c r="J29" s="1">
        <f t="shared" si="6"/>
        <v>6803</v>
      </c>
      <c r="K29" s="3" t="s">
        <v>30</v>
      </c>
      <c r="L29" s="1">
        <f aca="true" t="shared" si="7" ref="L29:T29">SUM(L27,L14)</f>
        <v>1133</v>
      </c>
      <c r="M29" s="1">
        <f t="shared" si="7"/>
        <v>6</v>
      </c>
      <c r="N29" s="1">
        <f t="shared" si="7"/>
        <v>5</v>
      </c>
      <c r="O29" s="1">
        <f t="shared" si="7"/>
        <v>3</v>
      </c>
      <c r="P29" s="1">
        <f t="shared" si="7"/>
        <v>0</v>
      </c>
      <c r="Q29" s="1">
        <f t="shared" si="7"/>
        <v>365</v>
      </c>
      <c r="R29" s="1">
        <f t="shared" si="7"/>
        <v>782</v>
      </c>
      <c r="S29" s="1">
        <f t="shared" si="7"/>
        <v>1147</v>
      </c>
      <c r="T29" s="1">
        <f t="shared" si="7"/>
        <v>8756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1">
        <v>34455</v>
      </c>
      <c r="F3" s="12"/>
      <c r="G3" s="1" t="s">
        <v>44</v>
      </c>
      <c r="H3" s="11">
        <v>34485</v>
      </c>
      <c r="I3" s="11"/>
      <c r="K3" s="1" t="s">
        <v>31</v>
      </c>
      <c r="L3" s="1"/>
      <c r="M3" s="1"/>
      <c r="N3" s="1"/>
      <c r="O3" s="1"/>
      <c r="P3" s="1"/>
      <c r="Q3" s="11">
        <v>34335</v>
      </c>
      <c r="R3" s="12"/>
      <c r="S3" t="s">
        <v>38</v>
      </c>
      <c r="T3" s="5">
        <v>34485</v>
      </c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20</v>
      </c>
      <c r="C7" s="1"/>
      <c r="D7" s="1"/>
      <c r="E7" s="1"/>
      <c r="F7" s="1"/>
      <c r="G7" s="1">
        <v>19</v>
      </c>
      <c r="H7" s="1">
        <v>1</v>
      </c>
      <c r="I7" s="1">
        <f>SUM(G7+H7)</f>
        <v>20</v>
      </c>
      <c r="J7" s="1">
        <v>0</v>
      </c>
      <c r="K7" s="1" t="s">
        <v>10</v>
      </c>
      <c r="L7" s="1">
        <f>SUM(B7+APRIL92!L7)</f>
        <v>33</v>
      </c>
      <c r="M7" s="1">
        <f>SUM(C7+APRIL92!M7)</f>
        <v>0</v>
      </c>
      <c r="N7" s="1">
        <f>SUM(D7+APRIL92!N7)</f>
        <v>0</v>
      </c>
      <c r="O7" s="1">
        <f>SUM(E7+APRIL92!O7)</f>
        <v>0</v>
      </c>
      <c r="P7" s="1">
        <f>SUM(F7+APRIL92!P7)</f>
        <v>0</v>
      </c>
      <c r="Q7" s="1">
        <f>SUM(G7+APRIL92!Q7)</f>
        <v>31</v>
      </c>
      <c r="R7" s="1">
        <f>SUM(H7+APRIL92!R7)</f>
        <v>2</v>
      </c>
      <c r="S7" s="1">
        <f>SUM(I7+APRIL92!S7)</f>
        <v>33</v>
      </c>
      <c r="T7" s="1">
        <f>SUM(J7+APRIL92!T7)</f>
        <v>1</v>
      </c>
    </row>
    <row r="8" spans="1:20" ht="12.75">
      <c r="A8" s="1" t="s">
        <v>11</v>
      </c>
      <c r="B8" s="1">
        <v>6</v>
      </c>
      <c r="C8" s="1"/>
      <c r="D8" s="1"/>
      <c r="E8" s="1"/>
      <c r="F8" s="1"/>
      <c r="G8" s="1">
        <v>5</v>
      </c>
      <c r="H8" s="1">
        <v>1</v>
      </c>
      <c r="I8" s="1">
        <f aca="true" t="shared" si="0" ref="I8:I13">SUM(G8+H8)</f>
        <v>6</v>
      </c>
      <c r="J8" s="1">
        <v>0</v>
      </c>
      <c r="K8" s="1" t="s">
        <v>11</v>
      </c>
      <c r="L8" s="1">
        <f>SUM(B8+APRIL92!L8)</f>
        <v>8</v>
      </c>
      <c r="M8" s="1">
        <f>SUM(C8+APRIL92!M8)</f>
        <v>0</v>
      </c>
      <c r="N8" s="1">
        <f>SUM(D8+APRIL92!N8)</f>
        <v>0</v>
      </c>
      <c r="O8" s="1">
        <f>SUM(E8+APRIL92!O8)</f>
        <v>0</v>
      </c>
      <c r="P8" s="1">
        <f>SUM(F8+APRIL92!P8)</f>
        <v>0</v>
      </c>
      <c r="Q8" s="1">
        <f>SUM(G8+APRIL92!Q8)</f>
        <v>7</v>
      </c>
      <c r="R8" s="1">
        <f>SUM(H8+APRIL92!R8)</f>
        <v>1</v>
      </c>
      <c r="S8" s="1">
        <f>SUM(I8+APRIL92!S8)</f>
        <v>8</v>
      </c>
      <c r="T8" s="1">
        <f>SUM(J8+APRIL92!T8)</f>
        <v>0</v>
      </c>
    </row>
    <row r="9" spans="1:20" ht="12.75">
      <c r="A9" s="1" t="s">
        <v>12</v>
      </c>
      <c r="B9" s="1">
        <v>5</v>
      </c>
      <c r="C9" s="1"/>
      <c r="D9" s="1"/>
      <c r="E9" s="1"/>
      <c r="F9" s="1"/>
      <c r="G9" s="1">
        <v>2</v>
      </c>
      <c r="H9" s="1">
        <v>3</v>
      </c>
      <c r="I9" s="1">
        <f t="shared" si="0"/>
        <v>5</v>
      </c>
      <c r="J9" s="1">
        <v>1</v>
      </c>
      <c r="K9" s="1" t="s">
        <v>12</v>
      </c>
      <c r="L9" s="1">
        <f>SUM(B9+APRIL92!L9)</f>
        <v>6</v>
      </c>
      <c r="M9" s="1">
        <f>SUM(C9+APRIL92!M9)</f>
        <v>0</v>
      </c>
      <c r="N9" s="1">
        <f>SUM(D9+APRIL92!N9)</f>
        <v>0</v>
      </c>
      <c r="O9" s="1">
        <f>SUM(E9+APRIL92!O9)</f>
        <v>0</v>
      </c>
      <c r="P9" s="1">
        <f>SUM(F9+APRIL92!P9)</f>
        <v>0</v>
      </c>
      <c r="Q9" s="1">
        <f>SUM(G9+APRIL92!Q9)</f>
        <v>3</v>
      </c>
      <c r="R9" s="1">
        <f>SUM(H9+APRIL92!R9)</f>
        <v>3</v>
      </c>
      <c r="S9" s="1">
        <f>SUM(I9+APRIL92!S9)</f>
        <v>6</v>
      </c>
      <c r="T9" s="1">
        <f>SUM(J9+APRIL92!T9)</f>
        <v>1</v>
      </c>
    </row>
    <row r="10" spans="1:20" ht="12.75">
      <c r="A10" s="1" t="s">
        <v>13</v>
      </c>
      <c r="B10" s="1">
        <v>3</v>
      </c>
      <c r="C10" s="1"/>
      <c r="D10" s="1">
        <v>1</v>
      </c>
      <c r="E10" s="1"/>
      <c r="F10" s="1"/>
      <c r="G10" s="1">
        <v>3</v>
      </c>
      <c r="H10" s="1">
        <v>1</v>
      </c>
      <c r="I10" s="1">
        <f t="shared" si="0"/>
        <v>4</v>
      </c>
      <c r="J10" s="1">
        <v>302</v>
      </c>
      <c r="K10" s="1" t="s">
        <v>13</v>
      </c>
      <c r="L10" s="1">
        <f>SUM(B10+APRIL92!L10)</f>
        <v>7</v>
      </c>
      <c r="M10" s="1">
        <f>SUM(C10+APRIL92!M10)</f>
        <v>0</v>
      </c>
      <c r="N10" s="1">
        <f>SUM(D10+APRIL92!N10)</f>
        <v>1</v>
      </c>
      <c r="O10" s="1">
        <f>SUM(E10+APRIL92!O10)</f>
        <v>0</v>
      </c>
      <c r="P10" s="1">
        <f>SUM(F10+APRIL92!P10)</f>
        <v>0</v>
      </c>
      <c r="Q10" s="1">
        <f>SUM(G10+APRIL92!Q10)</f>
        <v>7</v>
      </c>
      <c r="R10" s="1">
        <f>SUM(H10+APRIL92!R10)</f>
        <v>1</v>
      </c>
      <c r="S10" s="1">
        <f>SUM(I10+APRIL92!S10)</f>
        <v>8</v>
      </c>
      <c r="T10" s="1">
        <f>SUM(J10+APRIL92!T10)</f>
        <v>304</v>
      </c>
    </row>
    <row r="11" spans="1:20" ht="12.75">
      <c r="A11" s="1" t="s">
        <v>14</v>
      </c>
      <c r="B11" s="1">
        <v>14</v>
      </c>
      <c r="C11" s="1"/>
      <c r="D11" s="1"/>
      <c r="E11" s="1"/>
      <c r="F11" s="1"/>
      <c r="G11" s="1">
        <v>8</v>
      </c>
      <c r="H11" s="1">
        <v>6</v>
      </c>
      <c r="I11" s="1">
        <f t="shared" si="0"/>
        <v>14</v>
      </c>
      <c r="J11" s="1">
        <v>12</v>
      </c>
      <c r="K11" s="1" t="s">
        <v>14</v>
      </c>
      <c r="L11" s="1">
        <f>SUM(B11+APRIL92!L11)</f>
        <v>26</v>
      </c>
      <c r="M11" s="1">
        <f>SUM(C11+APRIL92!M11)</f>
        <v>0</v>
      </c>
      <c r="N11" s="1">
        <f>SUM(D11+APRIL92!N11)</f>
        <v>0</v>
      </c>
      <c r="O11" s="1">
        <f>SUM(E11+APRIL92!O11)</f>
        <v>0</v>
      </c>
      <c r="P11" s="1">
        <f>SUM(F11+APRIL92!P11)</f>
        <v>0</v>
      </c>
      <c r="Q11" s="1">
        <f>SUM(G11+APRIL92!Q11)</f>
        <v>20</v>
      </c>
      <c r="R11" s="1">
        <f>SUM(H11+APRIL92!R11)</f>
        <v>6</v>
      </c>
      <c r="S11" s="1">
        <f>SUM(I11+APRIL92!S11)</f>
        <v>26</v>
      </c>
      <c r="T11" s="1">
        <f>SUM(J11+APRIL92!T11)</f>
        <v>17</v>
      </c>
    </row>
    <row r="12" spans="1:20" ht="12.75">
      <c r="A12" s="1" t="s">
        <v>15</v>
      </c>
      <c r="B12" s="1">
        <v>29</v>
      </c>
      <c r="C12" s="1"/>
      <c r="D12" s="1"/>
      <c r="E12" s="1">
        <v>1</v>
      </c>
      <c r="F12" s="1"/>
      <c r="G12" s="1">
        <v>17</v>
      </c>
      <c r="H12" s="1">
        <v>13</v>
      </c>
      <c r="I12" s="1">
        <f t="shared" si="0"/>
        <v>30</v>
      </c>
      <c r="J12" s="1">
        <v>1202</v>
      </c>
      <c r="K12" s="1" t="s">
        <v>15</v>
      </c>
      <c r="L12" s="1">
        <f>SUM(B12+APRIL92!L12)</f>
        <v>33</v>
      </c>
      <c r="M12" s="1">
        <f>SUM(C12+APRIL92!M12)</f>
        <v>0</v>
      </c>
      <c r="N12" s="1">
        <f>SUM(D12+APRIL92!N12)</f>
        <v>0</v>
      </c>
      <c r="O12" s="1">
        <f>SUM(E12+APRIL92!O12)</f>
        <v>1</v>
      </c>
      <c r="P12" s="1">
        <f>SUM(F12+APRIL92!P12)</f>
        <v>0</v>
      </c>
      <c r="Q12" s="1">
        <f>SUM(G12+APRIL92!Q12)</f>
        <v>20</v>
      </c>
      <c r="R12" s="1">
        <f>SUM(H12+APRIL92!R12)</f>
        <v>14</v>
      </c>
      <c r="S12" s="1">
        <f>SUM(I12+APRIL92!S12)</f>
        <v>34</v>
      </c>
      <c r="T12" s="1">
        <f>SUM(J12+APRIL92!T12)</f>
        <v>1204</v>
      </c>
    </row>
    <row r="13" spans="1:20" ht="12.75">
      <c r="A13" s="1" t="s">
        <v>16</v>
      </c>
      <c r="B13" s="1">
        <v>29</v>
      </c>
      <c r="C13" s="1"/>
      <c r="D13" s="1"/>
      <c r="E13" s="1"/>
      <c r="F13" s="1"/>
      <c r="G13" s="1">
        <v>21</v>
      </c>
      <c r="H13" s="1">
        <v>8</v>
      </c>
      <c r="I13" s="1">
        <f t="shared" si="0"/>
        <v>29</v>
      </c>
      <c r="J13" s="1">
        <v>60</v>
      </c>
      <c r="K13" s="1" t="s">
        <v>16</v>
      </c>
      <c r="L13" s="1">
        <f>SUM(B13+APRIL92!L13)</f>
        <v>34</v>
      </c>
      <c r="M13" s="1">
        <f>SUM(C13+APRIL92!M13)</f>
        <v>0</v>
      </c>
      <c r="N13" s="1">
        <f>SUM(D13+APRIL92!N13)</f>
        <v>0</v>
      </c>
      <c r="O13" s="1">
        <f>SUM(E13+APRIL92!O13)</f>
        <v>0</v>
      </c>
      <c r="P13" s="1">
        <f>SUM(F13+APRIL92!P13)</f>
        <v>0</v>
      </c>
      <c r="Q13" s="1">
        <f>SUM(G13+APRIL92!Q13)</f>
        <v>25</v>
      </c>
      <c r="R13" s="1">
        <f>SUM(H13+APRIL92!R13)</f>
        <v>9</v>
      </c>
      <c r="S13" s="1">
        <f>SUM(I13+APRIL92!S13)</f>
        <v>34</v>
      </c>
      <c r="T13" s="1">
        <f>SUM(J13+APRIL92!T13)</f>
        <v>81</v>
      </c>
    </row>
    <row r="14" spans="1:20" ht="22.5">
      <c r="A14" s="3" t="s">
        <v>18</v>
      </c>
      <c r="B14" s="1">
        <f aca="true" t="shared" si="1" ref="B14:J14">SUM(B7:B13)</f>
        <v>106</v>
      </c>
      <c r="C14" s="1">
        <f t="shared" si="1"/>
        <v>0</v>
      </c>
      <c r="D14" s="1">
        <f t="shared" si="1"/>
        <v>1</v>
      </c>
      <c r="E14" s="1">
        <f t="shared" si="1"/>
        <v>1</v>
      </c>
      <c r="F14" s="1">
        <f t="shared" si="1"/>
        <v>0</v>
      </c>
      <c r="G14" s="1">
        <v>75</v>
      </c>
      <c r="H14" s="1">
        <f t="shared" si="1"/>
        <v>33</v>
      </c>
      <c r="I14" s="1">
        <f t="shared" si="1"/>
        <v>108</v>
      </c>
      <c r="J14" s="1">
        <f t="shared" si="1"/>
        <v>1577</v>
      </c>
      <c r="K14" s="3" t="s">
        <v>18</v>
      </c>
      <c r="L14" s="1">
        <f aca="true" t="shared" si="2" ref="L14:T14">SUM(L7:L13)</f>
        <v>147</v>
      </c>
      <c r="M14" s="1">
        <f t="shared" si="2"/>
        <v>0</v>
      </c>
      <c r="N14" s="1">
        <f t="shared" si="2"/>
        <v>1</v>
      </c>
      <c r="O14" s="1">
        <f t="shared" si="2"/>
        <v>1</v>
      </c>
      <c r="P14" s="1">
        <f t="shared" si="2"/>
        <v>0</v>
      </c>
      <c r="Q14" s="1">
        <f t="shared" si="2"/>
        <v>113</v>
      </c>
      <c r="R14" s="1">
        <f t="shared" si="2"/>
        <v>36</v>
      </c>
      <c r="S14" s="1">
        <f t="shared" si="2"/>
        <v>149</v>
      </c>
      <c r="T14" s="1">
        <f t="shared" si="2"/>
        <v>1608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13</v>
      </c>
      <c r="C16" s="1"/>
      <c r="D16" s="1"/>
      <c r="E16" s="1"/>
      <c r="F16" s="1"/>
      <c r="G16" s="1">
        <v>4</v>
      </c>
      <c r="H16" s="1">
        <v>9</v>
      </c>
      <c r="I16" s="1">
        <f aca="true" t="shared" si="3" ref="I16:I26">SUM(G16+H16)</f>
        <v>13</v>
      </c>
      <c r="J16" s="1">
        <v>6</v>
      </c>
      <c r="K16" s="1" t="s">
        <v>19</v>
      </c>
      <c r="L16" s="1">
        <f>SUM(B16+APRIL92!L16)</f>
        <v>15</v>
      </c>
      <c r="M16" s="1">
        <f>SUM(C16+APRIL92!M16)</f>
        <v>0</v>
      </c>
      <c r="N16" s="1">
        <f>SUM(D16+APRIL92!N16)</f>
        <v>0</v>
      </c>
      <c r="O16" s="1">
        <f>SUM(E16+APRIL92!O16)</f>
        <v>0</v>
      </c>
      <c r="P16" s="1">
        <f>SUM(F16+APRIL92!P16)</f>
        <v>0</v>
      </c>
      <c r="Q16" s="1">
        <f>SUM(G16+APRIL92!Q16)</f>
        <v>6</v>
      </c>
      <c r="R16" s="1">
        <f>SUM(H16+APRIL92!R16)</f>
        <v>9</v>
      </c>
      <c r="S16" s="1">
        <f>SUM(I16+APRIL92!S16)</f>
        <v>15</v>
      </c>
      <c r="T16" s="1">
        <f>SUM(J16+APRIL92!T16)</f>
        <v>74</v>
      </c>
    </row>
    <row r="17" spans="1:20" ht="12.75">
      <c r="A17" s="1" t="s">
        <v>20</v>
      </c>
      <c r="B17" s="1">
        <v>37</v>
      </c>
      <c r="C17" s="1"/>
      <c r="D17" s="1"/>
      <c r="E17" s="1"/>
      <c r="F17" s="1"/>
      <c r="G17" s="1">
        <v>1</v>
      </c>
      <c r="H17" s="1">
        <v>36</v>
      </c>
      <c r="I17" s="1">
        <f t="shared" si="3"/>
        <v>37</v>
      </c>
      <c r="J17" s="1">
        <v>37</v>
      </c>
      <c r="K17" s="1" t="s">
        <v>20</v>
      </c>
      <c r="L17" s="1">
        <f>SUM(B17+APRIL92!L17)</f>
        <v>39</v>
      </c>
      <c r="M17" s="1">
        <f>SUM(C17+APRIL92!M17)</f>
        <v>0</v>
      </c>
      <c r="N17" s="1">
        <f>SUM(D17+APRIL92!N17)</f>
        <v>0</v>
      </c>
      <c r="O17" s="1">
        <f>SUM(E17+APRIL92!O17)</f>
        <v>0</v>
      </c>
      <c r="P17" s="1">
        <f>SUM(F17+APRIL92!P17)</f>
        <v>0</v>
      </c>
      <c r="Q17" s="1">
        <f>SUM(G17+APRIL92!Q17)</f>
        <v>3</v>
      </c>
      <c r="R17" s="1">
        <f>SUM(H17+APRIL92!R17)</f>
        <v>36</v>
      </c>
      <c r="S17" s="1">
        <f>SUM(I17+APRIL92!S17)</f>
        <v>39</v>
      </c>
      <c r="T17" s="1">
        <f>SUM(J17+APRIL92!T17)</f>
        <v>42</v>
      </c>
    </row>
    <row r="18" spans="1:20" ht="12.75">
      <c r="A18" s="1" t="s">
        <v>21</v>
      </c>
      <c r="B18" s="1">
        <v>12</v>
      </c>
      <c r="C18" s="1"/>
      <c r="D18" s="1"/>
      <c r="E18" s="1"/>
      <c r="F18" s="1"/>
      <c r="G18" s="1">
        <v>3</v>
      </c>
      <c r="H18" s="1">
        <v>9</v>
      </c>
      <c r="I18" s="1">
        <f t="shared" si="3"/>
        <v>12</v>
      </c>
      <c r="J18" s="1">
        <v>48</v>
      </c>
      <c r="K18" s="1" t="s">
        <v>21</v>
      </c>
      <c r="L18" s="1">
        <f>SUM(B18+APRIL92!L18)</f>
        <v>12</v>
      </c>
      <c r="M18" s="1">
        <f>SUM(C18+APRIL92!M18)</f>
        <v>0</v>
      </c>
      <c r="N18" s="1">
        <f>SUM(D18+APRIL92!N18)</f>
        <v>0</v>
      </c>
      <c r="O18" s="1">
        <f>SUM(E18+APRIL92!O18)</f>
        <v>0</v>
      </c>
      <c r="P18" s="1">
        <f>SUM(F18+APRIL92!P18)</f>
        <v>0</v>
      </c>
      <c r="Q18" s="1">
        <f>SUM(G18+APRIL92!Q18)</f>
        <v>3</v>
      </c>
      <c r="R18" s="1">
        <f>SUM(H18+APRIL92!R18)</f>
        <v>9</v>
      </c>
      <c r="S18" s="1">
        <f>SUM(I18+APRIL92!S18)</f>
        <v>12</v>
      </c>
      <c r="T18" s="1">
        <f>SUM(J18+APRIL92!T18)</f>
        <v>48</v>
      </c>
    </row>
    <row r="19" spans="1:20" ht="12.75">
      <c r="A19" s="1" t="s">
        <v>22</v>
      </c>
      <c r="B19" s="1">
        <v>3</v>
      </c>
      <c r="C19" s="1"/>
      <c r="D19" s="1"/>
      <c r="E19" s="1"/>
      <c r="F19" s="1"/>
      <c r="G19" s="1">
        <v>1</v>
      </c>
      <c r="H19" s="1">
        <v>2</v>
      </c>
      <c r="I19" s="1">
        <f t="shared" si="3"/>
        <v>3</v>
      </c>
      <c r="J19" s="1">
        <v>0</v>
      </c>
      <c r="K19" s="1" t="s">
        <v>22</v>
      </c>
      <c r="L19" s="1">
        <f>SUM(B19+APRIL92!L19)</f>
        <v>5</v>
      </c>
      <c r="M19" s="1">
        <f>SUM(C19+APRIL92!M19)</f>
        <v>0</v>
      </c>
      <c r="N19" s="1">
        <f>SUM(D19+APRIL92!N19)</f>
        <v>0</v>
      </c>
      <c r="O19" s="1">
        <f>SUM(E19+APRIL92!O19)</f>
        <v>0</v>
      </c>
      <c r="P19" s="1">
        <f>SUM(F19+APRIL92!P19)</f>
        <v>0</v>
      </c>
      <c r="Q19" s="1">
        <f>SUM(G19+APRIL92!Q19)</f>
        <v>3</v>
      </c>
      <c r="R19" s="1">
        <f>SUM(H19+APRIL92!R19)</f>
        <v>2</v>
      </c>
      <c r="S19" s="1">
        <f>SUM(I19+APRIL92!S19)</f>
        <v>5</v>
      </c>
      <c r="T19" s="1">
        <f>SUM(J19+APRIL92!T19)</f>
        <v>7</v>
      </c>
    </row>
    <row r="20" spans="1:20" ht="12.75">
      <c r="A20" s="1" t="s">
        <v>23</v>
      </c>
      <c r="B20" s="1">
        <v>30</v>
      </c>
      <c r="C20" s="1"/>
      <c r="D20" s="1"/>
      <c r="E20" s="1"/>
      <c r="F20" s="1"/>
      <c r="G20" s="1">
        <v>4</v>
      </c>
      <c r="H20" s="1">
        <v>26</v>
      </c>
      <c r="I20" s="1">
        <f t="shared" si="3"/>
        <v>30</v>
      </c>
      <c r="J20" s="1">
        <v>41</v>
      </c>
      <c r="K20" s="1" t="s">
        <v>23</v>
      </c>
      <c r="L20" s="1">
        <f>SUM(B20+APRIL92!L20)</f>
        <v>36</v>
      </c>
      <c r="M20" s="1">
        <f>SUM(C20+APRIL92!M20)</f>
        <v>0</v>
      </c>
      <c r="N20" s="1">
        <f>SUM(D20+APRIL92!N20)</f>
        <v>0</v>
      </c>
      <c r="O20" s="1">
        <f>SUM(E20+APRIL92!O20)</f>
        <v>0</v>
      </c>
      <c r="P20" s="1">
        <f>SUM(F20+APRIL92!P20)</f>
        <v>0</v>
      </c>
      <c r="Q20" s="1">
        <f>SUM(G20+APRIL92!Q20)</f>
        <v>8</v>
      </c>
      <c r="R20" s="1">
        <f>SUM(H20+APRIL92!R20)</f>
        <v>26</v>
      </c>
      <c r="S20" s="1">
        <f>SUM(I20+APRIL92!S20)</f>
        <v>34</v>
      </c>
      <c r="T20" s="1">
        <f>SUM(J20+APRIL92!T20)</f>
        <v>42</v>
      </c>
    </row>
    <row r="21" spans="1:20" ht="12.75">
      <c r="A21" s="1" t="s">
        <v>24</v>
      </c>
      <c r="B21" s="1">
        <v>38</v>
      </c>
      <c r="C21" s="1"/>
      <c r="D21" s="1"/>
      <c r="E21" s="1"/>
      <c r="F21" s="1"/>
      <c r="G21" s="1">
        <v>8</v>
      </c>
      <c r="H21" s="1">
        <v>30</v>
      </c>
      <c r="I21" s="1">
        <f t="shared" si="3"/>
        <v>38</v>
      </c>
      <c r="J21" s="1">
        <v>23</v>
      </c>
      <c r="K21" s="1" t="s">
        <v>24</v>
      </c>
      <c r="L21" s="1">
        <f>SUM(B21+APRIL92!L21)</f>
        <v>48</v>
      </c>
      <c r="M21" s="1">
        <f>SUM(C21+APRIL92!M21)</f>
        <v>0</v>
      </c>
      <c r="N21" s="1">
        <f>SUM(D21+APRIL92!N21)</f>
        <v>0</v>
      </c>
      <c r="O21" s="1">
        <f>SUM(E21+APRIL92!O21)</f>
        <v>0</v>
      </c>
      <c r="P21" s="1">
        <f>SUM(F21+APRIL92!P21)</f>
        <v>0</v>
      </c>
      <c r="Q21" s="1">
        <f>SUM(G21+APRIL92!Q21)</f>
        <v>16</v>
      </c>
      <c r="R21" s="1">
        <f>SUM(H21+APRIL92!R21)</f>
        <v>32</v>
      </c>
      <c r="S21" s="1">
        <f>SUM(I21+APRIL92!S21)</f>
        <v>48</v>
      </c>
      <c r="T21" s="1">
        <f>SUM(J21+APRIL92!T21)</f>
        <v>68</v>
      </c>
    </row>
    <row r="22" spans="1:20" ht="12" customHeight="1">
      <c r="A22" s="1" t="s">
        <v>25</v>
      </c>
      <c r="B22" s="1">
        <v>31</v>
      </c>
      <c r="C22" s="1"/>
      <c r="D22" s="1"/>
      <c r="E22" s="1"/>
      <c r="F22" s="1"/>
      <c r="G22" s="1">
        <v>8</v>
      </c>
      <c r="H22" s="1">
        <v>23</v>
      </c>
      <c r="I22" s="1">
        <f t="shared" si="3"/>
        <v>31</v>
      </c>
      <c r="J22" s="1">
        <v>41</v>
      </c>
      <c r="K22" s="1" t="s">
        <v>25</v>
      </c>
      <c r="L22" s="1">
        <f>SUM(B22+APRIL92!L22)</f>
        <v>33</v>
      </c>
      <c r="M22" s="1">
        <f>SUM(C22+APRIL92!M22)</f>
        <v>0</v>
      </c>
      <c r="N22" s="1">
        <f>SUM(D22+APRIL92!N22)</f>
        <v>0</v>
      </c>
      <c r="O22" s="1">
        <f>SUM(E22+APRIL92!O22)</f>
        <v>0</v>
      </c>
      <c r="P22" s="1">
        <f>SUM(F22+APRIL92!P22)</f>
        <v>0</v>
      </c>
      <c r="Q22" s="1">
        <f>SUM(G22+APRIL92!Q22)</f>
        <v>10</v>
      </c>
      <c r="R22" s="1">
        <f>SUM(H22+APRIL92!R22)</f>
        <v>25</v>
      </c>
      <c r="S22" s="1">
        <f>SUM(I22+APRIL92!S22)</f>
        <v>35</v>
      </c>
      <c r="T22" s="1">
        <f>SUM(J22+APRIL92!T22)</f>
        <v>41</v>
      </c>
    </row>
    <row r="23" spans="1:20" ht="12.75">
      <c r="A23" s="1" t="s">
        <v>26</v>
      </c>
      <c r="B23" s="1">
        <v>4</v>
      </c>
      <c r="C23" s="1"/>
      <c r="D23" s="1"/>
      <c r="E23" s="1"/>
      <c r="F23" s="1"/>
      <c r="G23" s="1">
        <v>4</v>
      </c>
      <c r="H23" s="1">
        <v>0</v>
      </c>
      <c r="I23" s="1">
        <f t="shared" si="3"/>
        <v>4</v>
      </c>
      <c r="J23" s="1">
        <v>1</v>
      </c>
      <c r="K23" s="1" t="s">
        <v>26</v>
      </c>
      <c r="L23" s="1">
        <f>SUM(B23+APRIL92!L23)</f>
        <v>4</v>
      </c>
      <c r="M23" s="1">
        <f>SUM(C23+APRIL92!M23)</f>
        <v>0</v>
      </c>
      <c r="N23" s="1">
        <f>SUM(D23+APRIL92!N23)</f>
        <v>0</v>
      </c>
      <c r="O23" s="1">
        <f>SUM(E23+APRIL92!O23)</f>
        <v>0</v>
      </c>
      <c r="P23" s="1">
        <f>SUM(F23+APRIL92!P23)</f>
        <v>0</v>
      </c>
      <c r="Q23" s="1">
        <f>SUM(G23+APRIL92!Q23)</f>
        <v>4</v>
      </c>
      <c r="R23" s="1">
        <f>SUM(H23+APRIL92!R23)</f>
        <v>0</v>
      </c>
      <c r="S23" s="1">
        <f>SUM(I23+APRIL92!S23)</f>
        <v>4</v>
      </c>
      <c r="T23" s="1">
        <f>SUM(J23+APRIL92!T23)</f>
        <v>1</v>
      </c>
    </row>
    <row r="24" spans="1:20" ht="12.75">
      <c r="A24" s="1" t="s">
        <v>17</v>
      </c>
      <c r="B24" s="1">
        <v>21</v>
      </c>
      <c r="C24" s="1"/>
      <c r="D24" s="1"/>
      <c r="E24" s="1"/>
      <c r="F24" s="1"/>
      <c r="G24" s="1">
        <v>2</v>
      </c>
      <c r="H24" s="1">
        <v>19</v>
      </c>
      <c r="I24" s="1">
        <f t="shared" si="3"/>
        <v>21</v>
      </c>
      <c r="J24" s="1">
        <v>7</v>
      </c>
      <c r="K24" s="1" t="s">
        <v>17</v>
      </c>
      <c r="L24" s="1">
        <f>SUM(B24+APRIL92!L24)</f>
        <v>23</v>
      </c>
      <c r="M24" s="1">
        <f>SUM(C24+APRIL92!M24)</f>
        <v>0</v>
      </c>
      <c r="N24" s="1">
        <f>SUM(D24+APRIL92!N24)</f>
        <v>0</v>
      </c>
      <c r="O24" s="1">
        <f>SUM(E24+APRIL92!O24)</f>
        <v>0</v>
      </c>
      <c r="P24" s="1">
        <f>SUM(F24+APRIL92!P24)</f>
        <v>0</v>
      </c>
      <c r="Q24" s="1">
        <f>SUM(G24+APRIL92!Q24)</f>
        <v>3</v>
      </c>
      <c r="R24" s="1">
        <f>SUM(H24+APRIL92!R24)</f>
        <v>19</v>
      </c>
      <c r="S24" s="1">
        <f>SUM(I24+APRIL92!S24)</f>
        <v>22</v>
      </c>
      <c r="T24" s="1">
        <f>SUM(J24+APRIL92!T24)</f>
        <v>8</v>
      </c>
    </row>
    <row r="25" spans="1:20" ht="12.75">
      <c r="A25" s="1" t="s">
        <v>27</v>
      </c>
      <c r="B25" s="1">
        <v>29</v>
      </c>
      <c r="C25" s="1"/>
      <c r="D25" s="1"/>
      <c r="E25" s="1"/>
      <c r="F25" s="1"/>
      <c r="G25" s="1">
        <v>6</v>
      </c>
      <c r="H25" s="1">
        <v>23</v>
      </c>
      <c r="I25" s="1">
        <f t="shared" si="3"/>
        <v>29</v>
      </c>
      <c r="J25" s="1">
        <v>11</v>
      </c>
      <c r="K25" s="1" t="s">
        <v>27</v>
      </c>
      <c r="L25" s="1">
        <f>SUM(B25+APRIL92!L25)</f>
        <v>32</v>
      </c>
      <c r="M25" s="1">
        <f>SUM(C25+APRIL92!M25)</f>
        <v>0</v>
      </c>
      <c r="N25" s="1">
        <f>SUM(D25+APRIL92!N25)</f>
        <v>0</v>
      </c>
      <c r="O25" s="1">
        <f>SUM(E25+APRIL92!O25)</f>
        <v>0</v>
      </c>
      <c r="P25" s="1">
        <f>SUM(F25+APRIL92!P25)</f>
        <v>0</v>
      </c>
      <c r="Q25" s="1">
        <f>SUM(G25+APRIL92!Q25)</f>
        <v>9</v>
      </c>
      <c r="R25" s="1">
        <f>SUM(H25+APRIL92!R25)</f>
        <v>24</v>
      </c>
      <c r="S25" s="1">
        <f>SUM(I25+APRIL92!S25)</f>
        <v>33</v>
      </c>
      <c r="T25" s="1">
        <f>SUM(J25+APRIL92!T25)</f>
        <v>13</v>
      </c>
    </row>
    <row r="26" spans="1:20" ht="12.75">
      <c r="A26" s="1" t="s">
        <v>28</v>
      </c>
      <c r="B26" s="1">
        <v>7</v>
      </c>
      <c r="C26" s="1"/>
      <c r="D26" s="1"/>
      <c r="E26" s="1"/>
      <c r="F26" s="1"/>
      <c r="G26" s="1">
        <v>4</v>
      </c>
      <c r="H26" s="1">
        <v>3</v>
      </c>
      <c r="I26" s="1">
        <f t="shared" si="3"/>
        <v>7</v>
      </c>
      <c r="J26" s="1">
        <v>1</v>
      </c>
      <c r="K26" s="1" t="s">
        <v>28</v>
      </c>
      <c r="L26" s="1">
        <f>SUM(B26+APRIL92!L26)</f>
        <v>9</v>
      </c>
      <c r="M26" s="1">
        <f>SUM(C26+APRIL92!M26)</f>
        <v>0</v>
      </c>
      <c r="N26" s="1">
        <f>SUM(D26+APRIL92!N26)</f>
        <v>0</v>
      </c>
      <c r="O26" s="1">
        <f>SUM(E26+APRIL92!O26)</f>
        <v>0</v>
      </c>
      <c r="P26" s="1">
        <f>SUM(F26+APRIL92!P26)</f>
        <v>0</v>
      </c>
      <c r="Q26" s="1">
        <f>SUM(G26+APRIL92!Q26)</f>
        <v>6</v>
      </c>
      <c r="R26" s="1">
        <f>SUM(H26+APRIL92!R26)</f>
        <v>3</v>
      </c>
      <c r="S26" s="1">
        <f>SUM(I26+APRIL92!S26)</f>
        <v>9</v>
      </c>
      <c r="T26" s="1">
        <f>SUM(J26+APRIL92!T26)</f>
        <v>1</v>
      </c>
    </row>
    <row r="27" spans="1:20" ht="22.5">
      <c r="A27" s="3" t="s">
        <v>29</v>
      </c>
      <c r="B27" s="1">
        <f>SUM(B16:B26)</f>
        <v>225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45</v>
      </c>
      <c r="H27" s="1">
        <f t="shared" si="4"/>
        <v>180</v>
      </c>
      <c r="I27" s="1">
        <f t="shared" si="4"/>
        <v>225</v>
      </c>
      <c r="J27" s="1">
        <f t="shared" si="4"/>
        <v>216</v>
      </c>
      <c r="K27" s="3" t="s">
        <v>29</v>
      </c>
      <c r="L27" s="1">
        <f>SUM(L16:L26)</f>
        <v>256</v>
      </c>
      <c r="M27" s="1">
        <f aca="true" t="shared" si="5" ref="M27:T27">SUM(M16:M26)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>SUM(Q16:Q26)</f>
        <v>71</v>
      </c>
      <c r="R27" s="1">
        <f t="shared" si="5"/>
        <v>185</v>
      </c>
      <c r="S27" s="1">
        <f t="shared" si="5"/>
        <v>256</v>
      </c>
      <c r="T27" s="1">
        <f t="shared" si="5"/>
        <v>345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 aca="true" t="shared" si="6" ref="B29:J29">SUM(B27,B14)</f>
        <v>331</v>
      </c>
      <c r="C29" s="1">
        <f t="shared" si="6"/>
        <v>0</v>
      </c>
      <c r="D29" s="1">
        <f t="shared" si="6"/>
        <v>1</v>
      </c>
      <c r="E29" s="1">
        <f t="shared" si="6"/>
        <v>1</v>
      </c>
      <c r="F29" s="1">
        <f t="shared" si="6"/>
        <v>0</v>
      </c>
      <c r="G29" s="1">
        <f t="shared" si="6"/>
        <v>120</v>
      </c>
      <c r="H29" s="1">
        <f t="shared" si="6"/>
        <v>213</v>
      </c>
      <c r="I29" s="1">
        <f t="shared" si="6"/>
        <v>333</v>
      </c>
      <c r="J29" s="1">
        <f t="shared" si="6"/>
        <v>1793</v>
      </c>
      <c r="K29" s="3" t="s">
        <v>30</v>
      </c>
      <c r="L29" s="1">
        <f>SUM(L27+L14)</f>
        <v>403</v>
      </c>
      <c r="M29" s="1">
        <f aca="true" t="shared" si="7" ref="M29:T29">SUM(M27+M14)</f>
        <v>0</v>
      </c>
      <c r="N29" s="1">
        <f t="shared" si="7"/>
        <v>1</v>
      </c>
      <c r="O29" s="1">
        <f t="shared" si="7"/>
        <v>1</v>
      </c>
      <c r="P29" s="1">
        <f t="shared" si="7"/>
        <v>0</v>
      </c>
      <c r="Q29" s="1">
        <f t="shared" si="7"/>
        <v>184</v>
      </c>
      <c r="R29" s="1">
        <f t="shared" si="7"/>
        <v>221</v>
      </c>
      <c r="S29" s="1">
        <f t="shared" si="7"/>
        <v>405</v>
      </c>
      <c r="T29" s="1">
        <f t="shared" si="7"/>
        <v>1953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F3"/>
    <mergeCell ref="Q3:R3"/>
    <mergeCell ref="H3:I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43</v>
      </c>
      <c r="F3" s="1"/>
      <c r="G3" s="1"/>
      <c r="H3" s="1" t="s">
        <v>44</v>
      </c>
      <c r="I3" s="5">
        <v>34454</v>
      </c>
      <c r="K3" s="1" t="s">
        <v>31</v>
      </c>
      <c r="L3" s="1"/>
      <c r="M3" s="1"/>
      <c r="N3" s="1"/>
      <c r="O3" s="1"/>
      <c r="P3" s="1"/>
      <c r="Q3" s="1" t="s">
        <v>43</v>
      </c>
      <c r="R3" s="1"/>
      <c r="S3" t="s">
        <v>38</v>
      </c>
      <c r="T3" s="5">
        <v>34454</v>
      </c>
    </row>
    <row r="4" spans="1:20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37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13</v>
      </c>
      <c r="C7" s="1"/>
      <c r="D7" s="1"/>
      <c r="E7" s="1"/>
      <c r="F7" s="1"/>
      <c r="G7" s="1">
        <v>12</v>
      </c>
      <c r="H7" s="1">
        <v>1</v>
      </c>
      <c r="I7" s="1">
        <f>SUM(G7+H7)</f>
        <v>13</v>
      </c>
      <c r="J7" s="1">
        <v>1</v>
      </c>
      <c r="K7" s="1" t="s">
        <v>10</v>
      </c>
      <c r="L7" s="1">
        <f>SUM(B7+'MARCH 92'!L7)</f>
        <v>13</v>
      </c>
      <c r="M7" s="1">
        <f>SUM(C7+'MARCH 92'!M7)</f>
        <v>0</v>
      </c>
      <c r="N7" s="1">
        <f>SUM(D7+'MARCH 92'!N7)</f>
        <v>0</v>
      </c>
      <c r="O7" s="1">
        <f>SUM(E7+'MARCH 92'!O7)</f>
        <v>0</v>
      </c>
      <c r="P7" s="1">
        <f>SUM(F7+'MARCH 92'!P7)</f>
        <v>0</v>
      </c>
      <c r="Q7" s="1">
        <f>SUM(G7+'MARCH 92'!Q7)</f>
        <v>12</v>
      </c>
      <c r="R7" s="1">
        <f>SUM(H7+'MARCH 92'!R7)</f>
        <v>1</v>
      </c>
      <c r="S7" s="1">
        <f>SUM(Q7+R7)</f>
        <v>13</v>
      </c>
      <c r="T7" s="1">
        <f>SUM(J7+'MARCH 92'!T7)</f>
        <v>1</v>
      </c>
    </row>
    <row r="8" spans="1:20" ht="12.75">
      <c r="A8" s="1" t="s">
        <v>11</v>
      </c>
      <c r="B8" s="1">
        <v>2</v>
      </c>
      <c r="C8" s="1"/>
      <c r="D8" s="1"/>
      <c r="E8" s="1"/>
      <c r="F8" s="1"/>
      <c r="G8" s="1">
        <v>2</v>
      </c>
      <c r="H8" s="1">
        <v>0</v>
      </c>
      <c r="I8" s="1">
        <f aca="true" t="shared" si="0" ref="I8:I13">SUM(G8+H8)</f>
        <v>2</v>
      </c>
      <c r="J8" s="1">
        <v>0</v>
      </c>
      <c r="K8" s="1" t="s">
        <v>11</v>
      </c>
      <c r="L8" s="1">
        <f>SUM(B8+'MARCH 92'!L8)</f>
        <v>2</v>
      </c>
      <c r="M8" s="1">
        <f>SUM(C8+'MARCH 92'!M8)</f>
        <v>0</v>
      </c>
      <c r="N8" s="1">
        <f>SUM(D8+'MARCH 92'!N8)</f>
        <v>0</v>
      </c>
      <c r="O8" s="1">
        <f>SUM(E8+'MARCH 92'!O8)</f>
        <v>0</v>
      </c>
      <c r="P8" s="1">
        <f>SUM(F8+'MARCH 92'!P8)</f>
        <v>0</v>
      </c>
      <c r="Q8" s="1">
        <f>SUM(G8+'MARCH 92'!Q8)</f>
        <v>2</v>
      </c>
      <c r="R8" s="1">
        <f>SUM(H8+'MARCH 92'!R8)</f>
        <v>0</v>
      </c>
      <c r="S8" s="1">
        <f aca="true" t="shared" si="1" ref="S8:S13">SUM(Q8+R8)</f>
        <v>2</v>
      </c>
      <c r="T8" s="1">
        <f>SUM(J8+'MARCH 92'!T8)</f>
        <v>0</v>
      </c>
    </row>
    <row r="9" spans="1:20" ht="12.75">
      <c r="A9" s="1" t="s">
        <v>12</v>
      </c>
      <c r="B9" s="1">
        <v>1</v>
      </c>
      <c r="C9" s="1"/>
      <c r="D9" s="1"/>
      <c r="E9" s="1"/>
      <c r="F9" s="1"/>
      <c r="G9" s="1">
        <v>1</v>
      </c>
      <c r="H9" s="1">
        <v>0</v>
      </c>
      <c r="I9" s="1">
        <f t="shared" si="0"/>
        <v>1</v>
      </c>
      <c r="J9" s="1">
        <v>0</v>
      </c>
      <c r="K9" s="1" t="s">
        <v>12</v>
      </c>
      <c r="L9" s="1">
        <f>SUM(B9+'MARCH 92'!L9)</f>
        <v>1</v>
      </c>
      <c r="M9" s="1">
        <f>SUM(C9+'MARCH 92'!M9)</f>
        <v>0</v>
      </c>
      <c r="N9" s="1">
        <f>SUM(D9+'MARCH 92'!N9)</f>
        <v>0</v>
      </c>
      <c r="O9" s="1">
        <f>SUM(E9+'MARCH 92'!O9)</f>
        <v>0</v>
      </c>
      <c r="P9" s="1">
        <f>SUM(F9+'MARCH 92'!P9)</f>
        <v>0</v>
      </c>
      <c r="Q9" s="1">
        <f>SUM(G9+'MARCH 92'!Q9)</f>
        <v>1</v>
      </c>
      <c r="R9" s="1">
        <f>SUM(H9+'MARCH 92'!R9)</f>
        <v>0</v>
      </c>
      <c r="S9" s="1">
        <f t="shared" si="1"/>
        <v>1</v>
      </c>
      <c r="T9" s="1">
        <f>SUM(J9+'MARCH 92'!T9)</f>
        <v>0</v>
      </c>
    </row>
    <row r="10" spans="1:20" ht="12.75">
      <c r="A10" s="1" t="s">
        <v>13</v>
      </c>
      <c r="B10" s="1">
        <v>4</v>
      </c>
      <c r="C10" s="1"/>
      <c r="D10" s="1"/>
      <c r="E10" s="1"/>
      <c r="F10" s="1"/>
      <c r="G10" s="1">
        <v>4</v>
      </c>
      <c r="H10" s="1">
        <v>0</v>
      </c>
      <c r="I10" s="1">
        <f t="shared" si="0"/>
        <v>4</v>
      </c>
      <c r="J10" s="1">
        <v>2</v>
      </c>
      <c r="K10" s="1" t="s">
        <v>13</v>
      </c>
      <c r="L10" s="1">
        <f>SUM(B10+'MARCH 92'!L10)</f>
        <v>4</v>
      </c>
      <c r="M10" s="1">
        <f>SUM(C10+'MARCH 92'!M10)</f>
        <v>0</v>
      </c>
      <c r="N10" s="1">
        <f>SUM(D10+'MARCH 92'!N10)</f>
        <v>0</v>
      </c>
      <c r="O10" s="1">
        <f>SUM(E10+'MARCH 92'!O10)</f>
        <v>0</v>
      </c>
      <c r="P10" s="1">
        <f>SUM(F10+'MARCH 92'!P10)</f>
        <v>0</v>
      </c>
      <c r="Q10" s="1">
        <f>SUM(G10+'MARCH 92'!Q10)</f>
        <v>4</v>
      </c>
      <c r="R10" s="1">
        <f>SUM(H10+'MARCH 92'!R10)</f>
        <v>0</v>
      </c>
      <c r="S10" s="1">
        <f t="shared" si="1"/>
        <v>4</v>
      </c>
      <c r="T10" s="1">
        <f>SUM(J10+'MARCH 92'!T10)</f>
        <v>2</v>
      </c>
    </row>
    <row r="11" spans="1:20" ht="12.75">
      <c r="A11" s="1" t="s">
        <v>14</v>
      </c>
      <c r="B11" s="1">
        <v>12</v>
      </c>
      <c r="C11" s="1"/>
      <c r="D11" s="1"/>
      <c r="E11" s="1"/>
      <c r="F11" s="1"/>
      <c r="G11" s="1">
        <v>12</v>
      </c>
      <c r="H11" s="1">
        <v>0</v>
      </c>
      <c r="I11" s="1">
        <f t="shared" si="0"/>
        <v>12</v>
      </c>
      <c r="J11" s="1">
        <v>5</v>
      </c>
      <c r="K11" s="1" t="s">
        <v>14</v>
      </c>
      <c r="L11" s="1">
        <f>SUM(B11+'MARCH 92'!L11)</f>
        <v>12</v>
      </c>
      <c r="M11" s="1">
        <f>SUM(C11+'MARCH 92'!M11)</f>
        <v>0</v>
      </c>
      <c r="N11" s="1">
        <f>SUM(D11+'MARCH 92'!N11)</f>
        <v>0</v>
      </c>
      <c r="O11" s="1">
        <f>SUM(E11+'MARCH 92'!O11)</f>
        <v>0</v>
      </c>
      <c r="P11" s="1">
        <f>SUM(F11+'MARCH 92'!P11)</f>
        <v>0</v>
      </c>
      <c r="Q11" s="1">
        <f>SUM(G11+'MARCH 92'!Q11)</f>
        <v>12</v>
      </c>
      <c r="R11" s="1">
        <f>SUM(H11+'MARCH 92'!R11)</f>
        <v>0</v>
      </c>
      <c r="S11" s="1">
        <f t="shared" si="1"/>
        <v>12</v>
      </c>
      <c r="T11" s="1">
        <f>SUM(J11+'MARCH 92'!T11)</f>
        <v>5</v>
      </c>
    </row>
    <row r="12" spans="1:20" ht="12.75">
      <c r="A12" s="1" t="s">
        <v>15</v>
      </c>
      <c r="B12" s="1">
        <v>4</v>
      </c>
      <c r="C12" s="1"/>
      <c r="D12" s="1"/>
      <c r="E12" s="1"/>
      <c r="F12" s="1"/>
      <c r="G12" s="1">
        <v>3</v>
      </c>
      <c r="H12" s="1">
        <v>1</v>
      </c>
      <c r="I12" s="1">
        <f t="shared" si="0"/>
        <v>4</v>
      </c>
      <c r="J12" s="1">
        <v>2</v>
      </c>
      <c r="K12" s="1" t="s">
        <v>15</v>
      </c>
      <c r="L12" s="1">
        <f>SUM(B12+'MARCH 92'!L12)</f>
        <v>4</v>
      </c>
      <c r="M12" s="1">
        <f>SUM(C12+'MARCH 92'!M12)</f>
        <v>0</v>
      </c>
      <c r="N12" s="1">
        <f>SUM(D12+'MARCH 92'!N12)</f>
        <v>0</v>
      </c>
      <c r="O12" s="1">
        <f>SUM(E12+'MARCH 92'!O12)</f>
        <v>0</v>
      </c>
      <c r="P12" s="1">
        <f>SUM(F12+'MARCH 92'!P12)</f>
        <v>0</v>
      </c>
      <c r="Q12" s="1">
        <f>SUM(G12+'MARCH 92'!Q12)</f>
        <v>3</v>
      </c>
      <c r="R12" s="1">
        <f>SUM(H12+'MARCH 92'!R12)</f>
        <v>1</v>
      </c>
      <c r="S12" s="1">
        <f t="shared" si="1"/>
        <v>4</v>
      </c>
      <c r="T12" s="1">
        <f>SUM(J12+'MARCH 92'!T12)</f>
        <v>2</v>
      </c>
    </row>
    <row r="13" spans="1:20" ht="12.75">
      <c r="A13" s="1" t="s">
        <v>16</v>
      </c>
      <c r="B13" s="1">
        <v>5</v>
      </c>
      <c r="C13" s="1"/>
      <c r="D13" s="1"/>
      <c r="E13" s="1"/>
      <c r="F13" s="1"/>
      <c r="G13" s="1">
        <v>4</v>
      </c>
      <c r="H13" s="1">
        <v>1</v>
      </c>
      <c r="I13" s="1">
        <f t="shared" si="0"/>
        <v>5</v>
      </c>
      <c r="J13" s="1">
        <v>21</v>
      </c>
      <c r="K13" s="1" t="s">
        <v>16</v>
      </c>
      <c r="L13" s="1">
        <f>SUM(B13+'MARCH 92'!L13)</f>
        <v>5</v>
      </c>
      <c r="M13" s="1">
        <f>SUM(C13+'MARCH 92'!M13)</f>
        <v>0</v>
      </c>
      <c r="N13" s="1">
        <f>SUM(D13+'MARCH 92'!N13)</f>
        <v>0</v>
      </c>
      <c r="O13" s="1">
        <f>SUM(E13+'MARCH 92'!O13)</f>
        <v>0</v>
      </c>
      <c r="P13" s="1">
        <f>SUM(F13+'MARCH 92'!P13)</f>
        <v>0</v>
      </c>
      <c r="Q13" s="1">
        <f>SUM(G13+'MARCH 92'!Q13)</f>
        <v>4</v>
      </c>
      <c r="R13" s="1">
        <f>SUM(H13+'MARCH 92'!R13)</f>
        <v>1</v>
      </c>
      <c r="S13" s="1">
        <f t="shared" si="1"/>
        <v>5</v>
      </c>
      <c r="T13" s="1">
        <f>SUM(J13+'MARCH 92'!T13)</f>
        <v>21</v>
      </c>
    </row>
    <row r="14" spans="1:20" ht="22.5">
      <c r="A14" s="3" t="s">
        <v>18</v>
      </c>
      <c r="B14" s="1">
        <f aca="true" t="shared" si="2" ref="B14:J14">SUM(B7:B13)</f>
        <v>41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38</v>
      </c>
      <c r="H14" s="1">
        <f t="shared" si="2"/>
        <v>3</v>
      </c>
      <c r="I14" s="1">
        <f t="shared" si="2"/>
        <v>41</v>
      </c>
      <c r="J14" s="1">
        <f t="shared" si="2"/>
        <v>31</v>
      </c>
      <c r="K14" s="3" t="s">
        <v>18</v>
      </c>
      <c r="L14" s="1">
        <f aca="true" t="shared" si="3" ref="L14:T14">SUM(L7:L13)</f>
        <v>41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38</v>
      </c>
      <c r="R14" s="1">
        <f t="shared" si="3"/>
        <v>3</v>
      </c>
      <c r="S14" s="1">
        <f t="shared" si="3"/>
        <v>41</v>
      </c>
      <c r="T14" s="1">
        <f t="shared" si="3"/>
        <v>31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aca="true" t="shared" si="4" ref="S15:S26">SUM(Q15+R15)</f>
        <v>0</v>
      </c>
      <c r="T15" s="1"/>
    </row>
    <row r="16" spans="1:20" ht="12.75">
      <c r="A16" s="1" t="s">
        <v>19</v>
      </c>
      <c r="B16" s="1">
        <v>2</v>
      </c>
      <c r="C16" s="1"/>
      <c r="D16" s="1"/>
      <c r="E16" s="1"/>
      <c r="F16" s="1"/>
      <c r="G16" s="1">
        <v>2</v>
      </c>
      <c r="H16" s="1"/>
      <c r="I16" s="1">
        <f>SUM(G16+H16)</f>
        <v>2</v>
      </c>
      <c r="J16" s="1">
        <v>68</v>
      </c>
      <c r="K16" s="1" t="s">
        <v>19</v>
      </c>
      <c r="L16" s="1">
        <f>SUM(B16+'MARCH 92'!L16)</f>
        <v>2</v>
      </c>
      <c r="M16" s="1">
        <f>SUM(C16+'MARCH 92'!M16)</f>
        <v>0</v>
      </c>
      <c r="N16" s="1">
        <f>SUM(D16+'MARCH 92'!N16)</f>
        <v>0</v>
      </c>
      <c r="O16" s="1">
        <f>SUM(E16+'MARCH 92'!O16)</f>
        <v>0</v>
      </c>
      <c r="P16" s="1">
        <f>SUM(F16+'MARCH 92'!P16)</f>
        <v>0</v>
      </c>
      <c r="Q16" s="1">
        <f>SUM(G16+'MARCH 92'!Q16)</f>
        <v>2</v>
      </c>
      <c r="R16" s="1">
        <f>SUM(H16+'MARCH 92'!R16)</f>
        <v>0</v>
      </c>
      <c r="S16" s="1">
        <f t="shared" si="4"/>
        <v>2</v>
      </c>
      <c r="T16" s="1">
        <f>SUM(J16+'MARCH 92'!T16)</f>
        <v>68</v>
      </c>
    </row>
    <row r="17" spans="1:20" ht="12.75">
      <c r="A17" s="1" t="s">
        <v>20</v>
      </c>
      <c r="B17" s="1">
        <v>2</v>
      </c>
      <c r="C17" s="1"/>
      <c r="D17" s="1"/>
      <c r="E17" s="1"/>
      <c r="F17" s="1"/>
      <c r="G17" s="1">
        <v>2</v>
      </c>
      <c r="H17" s="1"/>
      <c r="I17" s="1">
        <f aca="true" t="shared" si="5" ref="I17:I26">SUM(G17+H17)</f>
        <v>2</v>
      </c>
      <c r="J17" s="1">
        <v>5</v>
      </c>
      <c r="K17" s="1" t="s">
        <v>20</v>
      </c>
      <c r="L17" s="1">
        <f>SUM(B17+'MARCH 92'!L17)</f>
        <v>2</v>
      </c>
      <c r="M17" s="1">
        <f>SUM(C17+'MARCH 92'!M17)</f>
        <v>0</v>
      </c>
      <c r="N17" s="1">
        <f>SUM(D17+'MARCH 92'!N17)</f>
        <v>0</v>
      </c>
      <c r="O17" s="1">
        <f>SUM(E17+'MARCH 92'!O17)</f>
        <v>0</v>
      </c>
      <c r="P17" s="1">
        <f>SUM(F17+'MARCH 92'!P17)</f>
        <v>0</v>
      </c>
      <c r="Q17" s="1">
        <f>SUM(G17+'MARCH 92'!Q17)</f>
        <v>2</v>
      </c>
      <c r="R17" s="1">
        <f>SUM(H17+'MARCH 92'!R17)</f>
        <v>0</v>
      </c>
      <c r="S17" s="1">
        <f t="shared" si="4"/>
        <v>2</v>
      </c>
      <c r="T17" s="1">
        <f>SUM(J17+'MARCH 92'!T17)</f>
        <v>5</v>
      </c>
    </row>
    <row r="18" spans="1:20" ht="12.75">
      <c r="A18" s="1" t="s">
        <v>21</v>
      </c>
      <c r="B18" s="1">
        <v>0</v>
      </c>
      <c r="C18" s="1"/>
      <c r="D18" s="1"/>
      <c r="E18" s="1"/>
      <c r="F18" s="1"/>
      <c r="G18" s="1">
        <v>0</v>
      </c>
      <c r="H18" s="1"/>
      <c r="I18" s="1">
        <f t="shared" si="5"/>
        <v>0</v>
      </c>
      <c r="J18" s="1">
        <v>0</v>
      </c>
      <c r="K18" s="1" t="s">
        <v>21</v>
      </c>
      <c r="L18" s="1">
        <f>SUM(B18+'MARCH 92'!L18)</f>
        <v>0</v>
      </c>
      <c r="M18" s="1">
        <f>SUM(C18+'MARCH 92'!M18)</f>
        <v>0</v>
      </c>
      <c r="N18" s="1">
        <f>SUM(D18+'MARCH 92'!N18)</f>
        <v>0</v>
      </c>
      <c r="O18" s="1">
        <f>SUM(E18+'MARCH 92'!O18)</f>
        <v>0</v>
      </c>
      <c r="P18" s="1">
        <f>SUM(F18+'MARCH 92'!P18)</f>
        <v>0</v>
      </c>
      <c r="Q18" s="1">
        <f>SUM(G18+'MARCH 92'!Q18)</f>
        <v>0</v>
      </c>
      <c r="R18" s="1">
        <f>SUM(H18+'MARCH 92'!R18)</f>
        <v>0</v>
      </c>
      <c r="S18" s="1">
        <f t="shared" si="4"/>
        <v>0</v>
      </c>
      <c r="T18" s="1">
        <f>SUM(J18+'MARCH 92'!T18)</f>
        <v>0</v>
      </c>
    </row>
    <row r="19" spans="1:20" ht="12.75">
      <c r="A19" s="1" t="s">
        <v>22</v>
      </c>
      <c r="B19" s="1">
        <v>2</v>
      </c>
      <c r="C19" s="1"/>
      <c r="D19" s="1"/>
      <c r="E19" s="1"/>
      <c r="F19" s="1"/>
      <c r="G19" s="1">
        <v>2</v>
      </c>
      <c r="H19" s="1"/>
      <c r="I19" s="1">
        <f t="shared" si="5"/>
        <v>2</v>
      </c>
      <c r="J19" s="1">
        <v>7</v>
      </c>
      <c r="K19" s="1" t="s">
        <v>22</v>
      </c>
      <c r="L19" s="1">
        <f>SUM(B19+'MARCH 92'!L19)</f>
        <v>2</v>
      </c>
      <c r="M19" s="1">
        <f>SUM(C19+'MARCH 92'!M19)</f>
        <v>0</v>
      </c>
      <c r="N19" s="1">
        <f>SUM(D19+'MARCH 92'!N19)</f>
        <v>0</v>
      </c>
      <c r="O19" s="1">
        <f>SUM(E19+'MARCH 92'!O19)</f>
        <v>0</v>
      </c>
      <c r="P19" s="1">
        <f>SUM(F19+'MARCH 92'!P19)</f>
        <v>0</v>
      </c>
      <c r="Q19" s="1">
        <f>SUM(G19+'MARCH 92'!Q19)</f>
        <v>2</v>
      </c>
      <c r="R19" s="1">
        <f>SUM(H19+'MARCH 92'!R19)</f>
        <v>0</v>
      </c>
      <c r="S19" s="1">
        <f t="shared" si="4"/>
        <v>2</v>
      </c>
      <c r="T19" s="1">
        <f>SUM(J19+'MARCH 92'!T19)</f>
        <v>7</v>
      </c>
    </row>
    <row r="20" spans="1:20" ht="12.75">
      <c r="A20" s="1" t="s">
        <v>23</v>
      </c>
      <c r="B20" s="1">
        <v>6</v>
      </c>
      <c r="C20" s="1"/>
      <c r="D20" s="1"/>
      <c r="E20" s="1"/>
      <c r="F20" s="1"/>
      <c r="G20" s="1">
        <v>4</v>
      </c>
      <c r="H20" s="1"/>
      <c r="I20" s="1">
        <f t="shared" si="5"/>
        <v>4</v>
      </c>
      <c r="J20" s="1">
        <v>1</v>
      </c>
      <c r="K20" s="1" t="s">
        <v>23</v>
      </c>
      <c r="L20" s="1">
        <f>SUM(B20+'MARCH 92'!L20)</f>
        <v>6</v>
      </c>
      <c r="M20" s="1">
        <f>SUM(C20+'MARCH 92'!M20)</f>
        <v>0</v>
      </c>
      <c r="N20" s="1">
        <f>SUM(D20+'MARCH 92'!N20)</f>
        <v>0</v>
      </c>
      <c r="O20" s="1">
        <f>SUM(E20+'MARCH 92'!O20)</f>
        <v>0</v>
      </c>
      <c r="P20" s="1">
        <f>SUM(F20+'MARCH 92'!P20)</f>
        <v>0</v>
      </c>
      <c r="Q20" s="1">
        <f>SUM(G20+'MARCH 92'!Q20)</f>
        <v>4</v>
      </c>
      <c r="R20" s="1">
        <f>SUM(H20+'MARCH 92'!R20)</f>
        <v>0</v>
      </c>
      <c r="S20" s="1">
        <f t="shared" si="4"/>
        <v>4</v>
      </c>
      <c r="T20" s="1">
        <f>SUM(J20+'MARCH 92'!T20)</f>
        <v>1</v>
      </c>
    </row>
    <row r="21" spans="1:20" ht="12.75">
      <c r="A21" s="1" t="s">
        <v>24</v>
      </c>
      <c r="B21" s="1">
        <v>10</v>
      </c>
      <c r="C21" s="1"/>
      <c r="D21" s="1"/>
      <c r="E21" s="1"/>
      <c r="F21" s="1"/>
      <c r="G21" s="1">
        <v>8</v>
      </c>
      <c r="H21" s="1">
        <v>2</v>
      </c>
      <c r="I21" s="1">
        <f t="shared" si="5"/>
        <v>10</v>
      </c>
      <c r="J21" s="1">
        <v>45</v>
      </c>
      <c r="K21" s="1" t="s">
        <v>24</v>
      </c>
      <c r="L21" s="1">
        <f>SUM(B21+'MARCH 92'!L21)</f>
        <v>10</v>
      </c>
      <c r="M21" s="1">
        <f>SUM(C21+'MARCH 92'!M21)</f>
        <v>0</v>
      </c>
      <c r="N21" s="1">
        <f>SUM(D21+'MARCH 92'!N21)</f>
        <v>0</v>
      </c>
      <c r="O21" s="1">
        <f>SUM(E21+'MARCH 92'!O21)</f>
        <v>0</v>
      </c>
      <c r="P21" s="1">
        <f>SUM(F21+'MARCH 92'!P21)</f>
        <v>0</v>
      </c>
      <c r="Q21" s="1">
        <f>SUM(G21+'MARCH 92'!Q21)</f>
        <v>8</v>
      </c>
      <c r="R21" s="1">
        <f>SUM(H21+'MARCH 92'!R21)</f>
        <v>2</v>
      </c>
      <c r="S21" s="1">
        <f t="shared" si="4"/>
        <v>10</v>
      </c>
      <c r="T21" s="1">
        <f>SUM(J21+'MARCH 92'!T21)</f>
        <v>45</v>
      </c>
    </row>
    <row r="22" spans="1:20" ht="12" customHeight="1">
      <c r="A22" s="1" t="s">
        <v>25</v>
      </c>
      <c r="B22" s="1">
        <v>2</v>
      </c>
      <c r="C22" s="1"/>
      <c r="D22" s="1"/>
      <c r="E22" s="1"/>
      <c r="F22" s="1"/>
      <c r="G22" s="1">
        <v>2</v>
      </c>
      <c r="H22" s="1">
        <v>2</v>
      </c>
      <c r="I22" s="1">
        <f t="shared" si="5"/>
        <v>4</v>
      </c>
      <c r="J22" s="1">
        <v>0</v>
      </c>
      <c r="K22" s="1" t="s">
        <v>25</v>
      </c>
      <c r="L22" s="1">
        <f>SUM(B22+'MARCH 92'!L22)</f>
        <v>2</v>
      </c>
      <c r="M22" s="1">
        <f>SUM(C22+'MARCH 92'!M22)</f>
        <v>0</v>
      </c>
      <c r="N22" s="1">
        <f>SUM(D22+'MARCH 92'!N22)</f>
        <v>0</v>
      </c>
      <c r="O22" s="1">
        <f>SUM(E22+'MARCH 92'!O22)</f>
        <v>0</v>
      </c>
      <c r="P22" s="1">
        <f>SUM(F22+'MARCH 92'!P22)</f>
        <v>0</v>
      </c>
      <c r="Q22" s="1">
        <f>SUM(G22+'MARCH 92'!Q22)</f>
        <v>2</v>
      </c>
      <c r="R22" s="1">
        <f>SUM(H22+'MARCH 92'!R22)</f>
        <v>2</v>
      </c>
      <c r="S22" s="1">
        <f t="shared" si="4"/>
        <v>4</v>
      </c>
      <c r="T22" s="1">
        <f>SUM(J22+'MARCH 92'!T22)</f>
        <v>0</v>
      </c>
    </row>
    <row r="23" spans="1:20" ht="12.75">
      <c r="A23" s="1" t="s">
        <v>26</v>
      </c>
      <c r="B23" s="1">
        <v>0</v>
      </c>
      <c r="C23" s="1"/>
      <c r="D23" s="1"/>
      <c r="E23" s="1"/>
      <c r="F23" s="1"/>
      <c r="G23" s="1">
        <v>0</v>
      </c>
      <c r="H23" s="1"/>
      <c r="I23" s="1">
        <f t="shared" si="5"/>
        <v>0</v>
      </c>
      <c r="J23" s="1">
        <v>0</v>
      </c>
      <c r="K23" s="1" t="s">
        <v>26</v>
      </c>
      <c r="L23" s="1">
        <f>SUM(B23+'MARCH 92'!L23)</f>
        <v>0</v>
      </c>
      <c r="M23" s="1">
        <f>SUM(C23+'MARCH 92'!M23)</f>
        <v>0</v>
      </c>
      <c r="N23" s="1">
        <f>SUM(D23+'MARCH 92'!N23)</f>
        <v>0</v>
      </c>
      <c r="O23" s="1">
        <f>SUM(E23+'MARCH 92'!O23)</f>
        <v>0</v>
      </c>
      <c r="P23" s="1">
        <f>SUM(F23+'MARCH 92'!P23)</f>
        <v>0</v>
      </c>
      <c r="Q23" s="1">
        <f>SUM(G23+'MARCH 92'!Q23)</f>
        <v>0</v>
      </c>
      <c r="R23" s="1">
        <f>SUM(H23+'MARCH 92'!R23)</f>
        <v>0</v>
      </c>
      <c r="S23" s="1">
        <f t="shared" si="4"/>
        <v>0</v>
      </c>
      <c r="T23" s="1">
        <f>SUM(J23+'MARCH 92'!T23)</f>
        <v>0</v>
      </c>
    </row>
    <row r="24" spans="1:20" ht="12.75">
      <c r="A24" s="1" t="s">
        <v>17</v>
      </c>
      <c r="B24" s="1">
        <v>2</v>
      </c>
      <c r="C24" s="1"/>
      <c r="D24" s="1"/>
      <c r="E24" s="1"/>
      <c r="F24" s="1"/>
      <c r="G24" s="1">
        <v>1</v>
      </c>
      <c r="H24" s="1"/>
      <c r="I24" s="1">
        <f>SUM(G24+H24)</f>
        <v>1</v>
      </c>
      <c r="J24" s="1">
        <v>1</v>
      </c>
      <c r="K24" s="1" t="s">
        <v>17</v>
      </c>
      <c r="L24" s="1">
        <f>SUM(B24+'MARCH 92'!L24)</f>
        <v>2</v>
      </c>
      <c r="M24" s="1">
        <f>SUM(C24+'MARCH 92'!M24)</f>
        <v>0</v>
      </c>
      <c r="N24" s="1">
        <f>SUM(D24+'MARCH 92'!N24)</f>
        <v>0</v>
      </c>
      <c r="O24" s="1">
        <f>SUM(E24+'MARCH 92'!O24)</f>
        <v>0</v>
      </c>
      <c r="P24" s="1">
        <f>SUM(F24+'MARCH 92'!P24)</f>
        <v>0</v>
      </c>
      <c r="Q24" s="1">
        <f>SUM(G24+'MARCH 92'!Q24)</f>
        <v>1</v>
      </c>
      <c r="R24" s="1">
        <f>SUM(H24+'MARCH 92'!R24)</f>
        <v>0</v>
      </c>
      <c r="S24" s="1">
        <f>SUM(I24+'MARCH 92'!S24)</f>
        <v>1</v>
      </c>
      <c r="T24" s="1">
        <f>SUM(J24+'MARCH 92'!T24)</f>
        <v>1</v>
      </c>
    </row>
    <row r="25" spans="1:20" ht="12.75">
      <c r="A25" s="1" t="s">
        <v>27</v>
      </c>
      <c r="B25" s="1">
        <v>3</v>
      </c>
      <c r="C25" s="1"/>
      <c r="D25" s="1"/>
      <c r="E25" s="1"/>
      <c r="F25" s="1"/>
      <c r="G25" s="1">
        <v>3</v>
      </c>
      <c r="H25" s="1">
        <v>1</v>
      </c>
      <c r="I25" s="1">
        <f t="shared" si="5"/>
        <v>4</v>
      </c>
      <c r="J25" s="1">
        <v>2</v>
      </c>
      <c r="K25" s="1" t="s">
        <v>27</v>
      </c>
      <c r="L25" s="1">
        <f>SUM(B25+'MARCH 92'!L25)</f>
        <v>3</v>
      </c>
      <c r="M25" s="1">
        <f>SUM(C25+'MARCH 92'!M25)</f>
        <v>0</v>
      </c>
      <c r="N25" s="1">
        <f>SUM(D25+'MARCH 92'!N25)</f>
        <v>0</v>
      </c>
      <c r="O25" s="1">
        <f>SUM(E25+'MARCH 92'!O25)</f>
        <v>0</v>
      </c>
      <c r="P25" s="1">
        <f>SUM(F25+'MARCH 92'!P25)</f>
        <v>0</v>
      </c>
      <c r="Q25" s="1">
        <f>SUM(G25+'MARCH 92'!Q25)</f>
        <v>3</v>
      </c>
      <c r="R25" s="1">
        <f>SUM(H25+'MARCH 92'!R25)</f>
        <v>1</v>
      </c>
      <c r="S25" s="1">
        <f t="shared" si="4"/>
        <v>4</v>
      </c>
      <c r="T25" s="1">
        <f>SUM(J25+'MARCH 92'!T25)</f>
        <v>2</v>
      </c>
    </row>
    <row r="26" spans="1:20" ht="12.75">
      <c r="A26" s="1" t="s">
        <v>28</v>
      </c>
      <c r="B26" s="1">
        <v>2</v>
      </c>
      <c r="C26" s="1"/>
      <c r="D26" s="1"/>
      <c r="E26" s="1"/>
      <c r="F26" s="1"/>
      <c r="G26" s="1">
        <v>2</v>
      </c>
      <c r="H26" s="1"/>
      <c r="I26" s="1">
        <f t="shared" si="5"/>
        <v>2</v>
      </c>
      <c r="J26" s="1"/>
      <c r="K26" s="1" t="s">
        <v>28</v>
      </c>
      <c r="L26" s="1">
        <f>SUM(B26+'MARCH 92'!L26)</f>
        <v>2</v>
      </c>
      <c r="M26" s="1">
        <f>SUM(C26+'MARCH 92'!M26)</f>
        <v>0</v>
      </c>
      <c r="N26" s="1">
        <f>SUM(D26+'MARCH 92'!N26)</f>
        <v>0</v>
      </c>
      <c r="O26" s="1">
        <f>SUM(E26+'MARCH 92'!O26)</f>
        <v>0</v>
      </c>
      <c r="P26" s="1">
        <f>SUM(F26+'MARCH 92'!P26)</f>
        <v>0</v>
      </c>
      <c r="Q26" s="1">
        <f>SUM(G26+'MARCH 92'!Q26)</f>
        <v>2</v>
      </c>
      <c r="R26" s="1">
        <f>SUM(H26+'MARCH 92'!R26)</f>
        <v>0</v>
      </c>
      <c r="S26" s="1">
        <f t="shared" si="4"/>
        <v>2</v>
      </c>
      <c r="T26" s="1">
        <f>SUM(J26+'MARCH 92'!T26)</f>
        <v>0</v>
      </c>
    </row>
    <row r="27" spans="1:20" ht="22.5">
      <c r="A27" s="3" t="s">
        <v>29</v>
      </c>
      <c r="B27" s="1">
        <f>SUM(B16:B26)</f>
        <v>31</v>
      </c>
      <c r="C27" s="1">
        <f aca="true" t="shared" si="6" ref="C27:J27">SUM(C16:C26)</f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26</v>
      </c>
      <c r="H27" s="1">
        <f t="shared" si="6"/>
        <v>5</v>
      </c>
      <c r="I27" s="1">
        <f t="shared" si="6"/>
        <v>31</v>
      </c>
      <c r="J27" s="1">
        <f t="shared" si="6"/>
        <v>129</v>
      </c>
      <c r="K27" s="3" t="s">
        <v>29</v>
      </c>
      <c r="L27" s="1">
        <f aca="true" t="shared" si="7" ref="L27:T27">SUM(L16:L26)</f>
        <v>31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26</v>
      </c>
      <c r="R27" s="1">
        <f t="shared" si="7"/>
        <v>5</v>
      </c>
      <c r="S27" s="1">
        <f t="shared" si="7"/>
        <v>31</v>
      </c>
      <c r="T27" s="1">
        <f t="shared" si="7"/>
        <v>129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SUM(B14+B27)</f>
        <v>72</v>
      </c>
      <c r="C29" s="1">
        <f aca="true" t="shared" si="8" ref="C29:J29">SUM(C14+C27)</f>
        <v>0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64</v>
      </c>
      <c r="H29" s="1">
        <f t="shared" si="8"/>
        <v>8</v>
      </c>
      <c r="I29" s="1">
        <f t="shared" si="8"/>
        <v>72</v>
      </c>
      <c r="J29" s="1">
        <f t="shared" si="8"/>
        <v>160</v>
      </c>
      <c r="K29" s="3" t="s">
        <v>30</v>
      </c>
      <c r="L29" s="1">
        <f aca="true" t="shared" si="9" ref="L29:T29">SUM(L27,L14)</f>
        <v>72</v>
      </c>
      <c r="M29" s="1">
        <f t="shared" si="9"/>
        <v>0</v>
      </c>
      <c r="N29" s="1">
        <f t="shared" si="9"/>
        <v>0</v>
      </c>
      <c r="O29" s="1">
        <f t="shared" si="9"/>
        <v>0</v>
      </c>
      <c r="P29" s="1">
        <f t="shared" si="9"/>
        <v>0</v>
      </c>
      <c r="Q29" s="1">
        <f t="shared" si="9"/>
        <v>64</v>
      </c>
      <c r="R29" s="1">
        <f t="shared" si="9"/>
        <v>8</v>
      </c>
      <c r="S29" s="1">
        <f t="shared" si="9"/>
        <v>72</v>
      </c>
      <c r="T29" s="1">
        <f t="shared" si="9"/>
        <v>160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42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42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 Coordination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Intelligence Officer</dc:creator>
  <cp:keywords/>
  <dc:description/>
  <cp:lastModifiedBy>sleach</cp:lastModifiedBy>
  <cp:lastPrinted>1997-10-16T18:55:25Z</cp:lastPrinted>
  <dcterms:created xsi:type="dcterms:W3CDTF">1997-10-15T17:36:33Z</dcterms:created>
  <dcterms:modified xsi:type="dcterms:W3CDTF">2009-04-08T23:20:34Z</dcterms:modified>
  <cp:category/>
  <cp:version/>
  <cp:contentType/>
  <cp:contentStatus/>
</cp:coreProperties>
</file>