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firstSheet="1" activeTab="7"/>
  </bookViews>
  <sheets>
    <sheet name="DECEMBER94" sheetId="1" r:id="rId1"/>
    <sheet name="NOVEMBER94" sheetId="2" r:id="rId2"/>
    <sheet name="OCTOBER 94" sheetId="3" r:id="rId3"/>
    <sheet name="SEPTEMBER94" sheetId="4" r:id="rId4"/>
    <sheet name="AUGUST94" sheetId="5" r:id="rId5"/>
    <sheet name="JULY 94" sheetId="6" r:id="rId6"/>
    <sheet name="JUNE94" sheetId="7" r:id="rId7"/>
    <sheet name="MAY94" sheetId="8" r:id="rId8"/>
    <sheet name="APRIL94" sheetId="9" r:id="rId9"/>
    <sheet name="MARCH 94" sheetId="10" r:id="rId10"/>
    <sheet name="TEMPLATE" sheetId="11" r:id="rId11"/>
  </sheets>
  <definedNames/>
  <calcPr fullCalcOnLoad="1"/>
</workbook>
</file>

<file path=xl/sharedStrings.xml><?xml version="1.0" encoding="utf-8"?>
<sst xmlns="http://schemas.openxmlformats.org/spreadsheetml/2006/main" count="845" uniqueCount="58">
  <si>
    <t xml:space="preserve">CURRENT MONTH:   PERIOD OF                              THRU                                       </t>
  </si>
  <si>
    <t>FORESTS</t>
  </si>
  <si>
    <t>ABC</t>
  </si>
  <si>
    <t>D</t>
  </si>
  <si>
    <t>E</t>
  </si>
  <si>
    <t>F</t>
  </si>
  <si>
    <t>G</t>
  </si>
  <si>
    <t>HUMAN CAUSED</t>
  </si>
  <si>
    <t>TOTAL</t>
  </si>
  <si>
    <t>ACRES BURNED</t>
  </si>
  <si>
    <t>ANF 01</t>
  </si>
  <si>
    <t>CNF 02</t>
  </si>
  <si>
    <t>INF 04</t>
  </si>
  <si>
    <t>LPF 07</t>
  </si>
  <si>
    <t>BDF 12</t>
  </si>
  <si>
    <t>SQF 13</t>
  </si>
  <si>
    <t>SNF 15</t>
  </si>
  <si>
    <t>STF 16</t>
  </si>
  <si>
    <t>SO. ZONE TOTAL</t>
  </si>
  <si>
    <t>ENF 03</t>
  </si>
  <si>
    <t>KNF 05</t>
  </si>
  <si>
    <t>LNF 06</t>
  </si>
  <si>
    <t>MNF 08</t>
  </si>
  <si>
    <t>MDF 09</t>
  </si>
  <si>
    <t>PNF 11</t>
  </si>
  <si>
    <t>SHF  14</t>
  </si>
  <si>
    <t>SRF 10</t>
  </si>
  <si>
    <t>TNF 17</t>
  </si>
  <si>
    <t>TMU 17B</t>
  </si>
  <si>
    <t>NO. ZONE TOTAL</t>
  </si>
  <si>
    <t>REGIONAL TOTALS</t>
  </si>
  <si>
    <t xml:space="preserve">CURRENT YEAR:   TOTALS TO DATE                                 TO                             </t>
  </si>
  <si>
    <t>LIGHT-NING</t>
  </si>
  <si>
    <t xml:space="preserve">                    NUMBER BY SIZE CLASS                                                                </t>
  </si>
  <si>
    <t xml:space="preserve">      NUMBER OF FIRES                               CAUSE</t>
  </si>
  <si>
    <t xml:space="preserve">                                                                                           REGION FIVE MONTHLY FIRE REPORT              DIRECTOR, AVIATION AND FIRE  MANAGEMENT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</si>
  <si>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                         </t>
  </si>
  <si>
    <t xml:space="preserve">     NUMBER OF FIRES                                 CAUSE</t>
  </si>
  <si>
    <t xml:space="preserve">                         NUMBER  BY SIZE CLASS</t>
  </si>
  <si>
    <t>TO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</si>
  <si>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</t>
  </si>
  <si>
    <t xml:space="preserve">                                CORRESPONDING TOTALS SAME PERIOD 19__</t>
  </si>
  <si>
    <t xml:space="preserve">                              CORRESPONDING TOTALS SAME PERIOD 19__</t>
  </si>
  <si>
    <t xml:space="preserve">                              FIVE YEAR AVERAGE - SAME PERIOD 19__ - 19__</t>
  </si>
  <si>
    <t>JAN-APRIL</t>
  </si>
  <si>
    <t>THRU</t>
  </si>
  <si>
    <t>thru</t>
  </si>
  <si>
    <t>to</t>
  </si>
  <si>
    <t>JAN-March</t>
  </si>
  <si>
    <t>June 1,1994</t>
  </si>
  <si>
    <t>June 31,1994</t>
  </si>
  <si>
    <t>June 31, 1994</t>
  </si>
  <si>
    <t>1/1/1994    TO</t>
  </si>
  <si>
    <t>November 30,1994</t>
  </si>
  <si>
    <t>1/1/1994 TO</t>
  </si>
  <si>
    <t>SEPT. 1 1994</t>
  </si>
  <si>
    <t>SEPT.30 1994</t>
  </si>
  <si>
    <t>Sept.30, 1994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</si>
</sst>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J16" sqref="J16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2" width="4.140625" style="0" customWidth="1"/>
    <col min="13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34669</v>
      </c>
      <c r="F3" s="9"/>
      <c r="G3" s="9"/>
      <c r="H3" s="1" t="s">
        <v>46</v>
      </c>
      <c r="I3" s="9">
        <v>34699</v>
      </c>
      <c r="J3" s="9"/>
      <c r="K3" s="1" t="s">
        <v>31</v>
      </c>
      <c r="L3" s="1"/>
      <c r="M3" s="1"/>
      <c r="N3" s="1"/>
      <c r="O3" s="1"/>
      <c r="P3" s="1"/>
      <c r="Q3" s="6">
        <v>34335</v>
      </c>
      <c r="R3" s="1" t="s">
        <v>47</v>
      </c>
      <c r="S3" s="10">
        <v>34699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13</v>
      </c>
      <c r="C7" s="1"/>
      <c r="D7" s="1"/>
      <c r="E7" s="1"/>
      <c r="F7" s="1"/>
      <c r="G7" s="1">
        <v>13</v>
      </c>
      <c r="H7" s="1"/>
      <c r="I7" s="1">
        <f>SUM(G7+H7)</f>
        <v>13</v>
      </c>
      <c r="J7" s="1">
        <v>1</v>
      </c>
      <c r="K7" s="1" t="s">
        <v>10</v>
      </c>
      <c r="L7" s="1">
        <f>SUM(B7+NOVEMBER94!L7)</f>
        <v>162</v>
      </c>
      <c r="M7" s="1">
        <f>SUM(C7+NOVEMBER94!M7)</f>
        <v>2</v>
      </c>
      <c r="N7" s="1">
        <f>SUM(D7+NOVEMBER94!N7)</f>
        <v>1</v>
      </c>
      <c r="O7" s="1">
        <f>SUM(E7+NOVEMBER94!O7)</f>
        <v>2</v>
      </c>
      <c r="P7" s="1">
        <f>SUM(F7+NOVEMBER94!P7)</f>
        <v>0</v>
      </c>
      <c r="Q7" s="1">
        <f>SUM(G7+NOVEMBER94!Q7)</f>
        <v>165</v>
      </c>
      <c r="R7" s="1">
        <f>SUM(H7+NOVEMBER94!R7)</f>
        <v>2</v>
      </c>
      <c r="S7" s="1">
        <f>SUM(I7+NOVEMBER94!S7)</f>
        <v>167</v>
      </c>
      <c r="T7" s="1">
        <f>SUM(J7+NOVEMBER94!T7)</f>
        <v>7230</v>
      </c>
    </row>
    <row r="8" spans="1:20" ht="12.75">
      <c r="A8" s="1" t="s">
        <v>11</v>
      </c>
      <c r="B8" s="1">
        <v>6</v>
      </c>
      <c r="C8" s="1"/>
      <c r="D8" s="1"/>
      <c r="E8" s="1"/>
      <c r="F8" s="1"/>
      <c r="G8" s="1">
        <v>6</v>
      </c>
      <c r="H8" s="1"/>
      <c r="I8" s="1">
        <f aca="true" t="shared" si="0" ref="I8:I13">SUM(G8+H8)</f>
        <v>6</v>
      </c>
      <c r="J8" s="1">
        <v>1</v>
      </c>
      <c r="K8" s="1" t="s">
        <v>11</v>
      </c>
      <c r="L8" s="1">
        <f>SUM(B8+NOVEMBER94!L8)</f>
        <v>60</v>
      </c>
      <c r="M8" s="1">
        <f>SUM(C8+NOVEMBER94!M8)</f>
        <v>2</v>
      </c>
      <c r="N8" s="1">
        <f>SUM(D8+NOVEMBER94!N8)</f>
        <v>1</v>
      </c>
      <c r="O8" s="1">
        <f>SUM(E8+NOVEMBER94!O8)</f>
        <v>0</v>
      </c>
      <c r="P8" s="1">
        <f>SUM(F8+NOVEMBER94!P8)</f>
        <v>1</v>
      </c>
      <c r="Q8" s="1">
        <f>SUM(G8+NOVEMBER94!Q8)</f>
        <v>60</v>
      </c>
      <c r="R8" s="1">
        <f>SUM(H8+NOVEMBER94!R8)</f>
        <v>4</v>
      </c>
      <c r="S8" s="1">
        <f>SUM(I8+NOVEMBER94!S8)</f>
        <v>64</v>
      </c>
      <c r="T8" s="1">
        <f>SUM(J8+NOVEMBER94!T8)</f>
        <v>5854</v>
      </c>
    </row>
    <row r="9" spans="1:20" ht="12.75">
      <c r="A9" s="1" t="s">
        <v>12</v>
      </c>
      <c r="B9" s="1">
        <v>0</v>
      </c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>
        <f>SUM(B9+NOVEMBER94!L9)</f>
        <v>112</v>
      </c>
      <c r="M9" s="1">
        <f>SUM(C9+NOVEMBER94!M9)</f>
        <v>0</v>
      </c>
      <c r="N9" s="1">
        <f>SUM(D9+NOVEMBER94!N9)</f>
        <v>0</v>
      </c>
      <c r="O9" s="1">
        <f>SUM(E9+NOVEMBER94!O9)</f>
        <v>0</v>
      </c>
      <c r="P9" s="1">
        <f>SUM(F9+NOVEMBER94!P9)</f>
        <v>0</v>
      </c>
      <c r="Q9" s="1">
        <f>SUM(G9+NOVEMBER94!Q9)</f>
        <v>65</v>
      </c>
      <c r="R9" s="1">
        <f>SUM(H9+NOVEMBER94!R9)</f>
        <v>47</v>
      </c>
      <c r="S9" s="1">
        <f>SUM(I9+NOVEMBER94!S9)</f>
        <v>112</v>
      </c>
      <c r="T9" s="1">
        <f>SUM(J9+NOVEMBER94!T9)</f>
        <v>164</v>
      </c>
    </row>
    <row r="10" spans="1:20" ht="12.75">
      <c r="A10" s="1" t="s">
        <v>13</v>
      </c>
      <c r="B10" s="1">
        <v>0</v>
      </c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>
        <f>SUM(B10+NOVEMBER94!L10)</f>
        <v>56</v>
      </c>
      <c r="M10" s="1">
        <f>SUM(C10+NOVEMBER94!M10)</f>
        <v>1</v>
      </c>
      <c r="N10" s="1">
        <f>SUM(D10+NOVEMBER94!N10)</f>
        <v>0</v>
      </c>
      <c r="O10" s="1">
        <f>SUM(E10+NOVEMBER94!O10)</f>
        <v>1</v>
      </c>
      <c r="P10" s="1">
        <f>SUM(F10+NOVEMBER94!P10)</f>
        <v>0</v>
      </c>
      <c r="Q10" s="1">
        <f>SUM(G10+NOVEMBER94!Q10)</f>
        <v>44</v>
      </c>
      <c r="R10" s="1">
        <f>SUM(H10+NOVEMBER94!R10)</f>
        <v>14</v>
      </c>
      <c r="S10" s="1">
        <f>SUM(I10+NOVEMBER94!S10)</f>
        <v>58</v>
      </c>
      <c r="T10" s="1">
        <f>SUM(J10+NOVEMBER94!T10)</f>
        <v>716</v>
      </c>
    </row>
    <row r="11" spans="1:20" ht="12.75">
      <c r="A11" s="1" t="s">
        <v>14</v>
      </c>
      <c r="B11" s="1">
        <v>1</v>
      </c>
      <c r="C11" s="1"/>
      <c r="D11" s="1"/>
      <c r="E11" s="1"/>
      <c r="F11" s="1"/>
      <c r="G11" s="1">
        <v>1</v>
      </c>
      <c r="H11" s="1"/>
      <c r="I11" s="1">
        <f t="shared" si="0"/>
        <v>1</v>
      </c>
      <c r="J11" s="1">
        <v>2</v>
      </c>
      <c r="K11" s="1" t="s">
        <v>14</v>
      </c>
      <c r="L11" s="1">
        <f>SUM(B11+NOVEMBER94!L11)</f>
        <v>215</v>
      </c>
      <c r="M11" s="1">
        <f>SUM(C11+NOVEMBER94!M11)</f>
        <v>2</v>
      </c>
      <c r="N11" s="1">
        <f>SUM(D11+NOVEMBER94!N11)</f>
        <v>5</v>
      </c>
      <c r="O11" s="1">
        <f>SUM(E11+NOVEMBER94!O11)</f>
        <v>2</v>
      </c>
      <c r="P11" s="1">
        <f>SUM(F11+NOVEMBER94!P11)</f>
        <v>2</v>
      </c>
      <c r="Q11" s="1">
        <f>SUM(G11+NOVEMBER94!Q11)</f>
        <v>180</v>
      </c>
      <c r="R11" s="1">
        <f>SUM(H11+NOVEMBER94!R11)</f>
        <v>46</v>
      </c>
      <c r="S11" s="1">
        <f>SUM(I11+NOVEMBER94!S11)</f>
        <v>226</v>
      </c>
      <c r="T11" s="1">
        <f>SUM(J11+NOVEMBER94!T11)</f>
        <v>37668</v>
      </c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>
        <f>SUM(B12+NOVEMBER94!L12)</f>
        <v>188</v>
      </c>
      <c r="M12" s="1">
        <f>SUM(C12+NOVEMBER94!M12)</f>
        <v>8</v>
      </c>
      <c r="N12" s="1">
        <f>SUM(D12+NOVEMBER94!N12)</f>
        <v>2</v>
      </c>
      <c r="O12" s="1">
        <f>SUM(E12+NOVEMBER94!O12)</f>
        <v>5</v>
      </c>
      <c r="P12" s="1">
        <f>SUM(F12+NOVEMBER94!P12)</f>
        <v>2</v>
      </c>
      <c r="Q12" s="1">
        <f>SUM(G12+NOVEMBER94!Q12)</f>
        <v>109</v>
      </c>
      <c r="R12" s="1">
        <f>SUM(H12+NOVEMBER94!R12)</f>
        <v>96</v>
      </c>
      <c r="S12" s="1">
        <f>SUM(I12+NOVEMBER94!S12)</f>
        <v>205</v>
      </c>
      <c r="T12" s="1">
        <f>SUM(J12+NOVEMBER94!T12)</f>
        <v>21315</v>
      </c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>
        <f>SUM(B13+NOVEMBER94!L13)</f>
        <v>144</v>
      </c>
      <c r="M13" s="1">
        <f>SUM(C13+NOVEMBER94!M13)</f>
        <v>2</v>
      </c>
      <c r="N13" s="1">
        <f>SUM(D13+NOVEMBER94!N13)</f>
        <v>2</v>
      </c>
      <c r="O13" s="1">
        <f>SUM(E13+NOVEMBER94!O13)</f>
        <v>0</v>
      </c>
      <c r="P13" s="1">
        <f>SUM(F13+NOVEMBER94!P13)</f>
        <v>1</v>
      </c>
      <c r="Q13" s="1">
        <f>SUM(G13+NOVEMBER94!Q13)</f>
        <v>87</v>
      </c>
      <c r="R13" s="1">
        <f>SUM(H13+NOVEMBER94!R13)</f>
        <v>62</v>
      </c>
      <c r="S13" s="1">
        <f>SUM(I13+NOVEMBER94!S13)</f>
        <v>149</v>
      </c>
      <c r="T13" s="1">
        <f>SUM(J13+NOVEMBER94!T13)</f>
        <v>6829</v>
      </c>
    </row>
    <row r="14" spans="1:20" ht="22.5">
      <c r="A14" s="3" t="s">
        <v>18</v>
      </c>
      <c r="B14" s="1">
        <f aca="true" t="shared" si="1" ref="B14:J14">SUM(B7:B13)</f>
        <v>20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20</v>
      </c>
      <c r="H14" s="1">
        <f t="shared" si="1"/>
        <v>0</v>
      </c>
      <c r="I14" s="1">
        <f t="shared" si="1"/>
        <v>20</v>
      </c>
      <c r="J14" s="1">
        <f t="shared" si="1"/>
        <v>4</v>
      </c>
      <c r="K14" s="3" t="s">
        <v>18</v>
      </c>
      <c r="L14" s="1">
        <f aca="true" t="shared" si="2" ref="L14:T14">SUM(L7:L13)</f>
        <v>937</v>
      </c>
      <c r="M14" s="1">
        <f t="shared" si="2"/>
        <v>17</v>
      </c>
      <c r="N14" s="1">
        <f t="shared" si="2"/>
        <v>11</v>
      </c>
      <c r="O14" s="1">
        <f t="shared" si="2"/>
        <v>10</v>
      </c>
      <c r="P14" s="1">
        <f t="shared" si="2"/>
        <v>6</v>
      </c>
      <c r="Q14" s="1">
        <f t="shared" si="2"/>
        <v>710</v>
      </c>
      <c r="R14" s="1">
        <f t="shared" si="2"/>
        <v>271</v>
      </c>
      <c r="S14" s="1">
        <f t="shared" si="2"/>
        <v>981</v>
      </c>
      <c r="T14" s="1">
        <f t="shared" si="2"/>
        <v>79776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/>
      <c r="C16" s="1"/>
      <c r="D16" s="1"/>
      <c r="E16" s="1"/>
      <c r="F16" s="1"/>
      <c r="G16" s="1"/>
      <c r="H16" s="1"/>
      <c r="I16" s="1">
        <f aca="true" t="shared" si="3" ref="I16:I26">SUM(G16+H16)</f>
        <v>0</v>
      </c>
      <c r="J16" s="1"/>
      <c r="K16" s="1" t="s">
        <v>19</v>
      </c>
      <c r="L16" s="1">
        <f>SUM(B16+NOVEMBER94!L16)</f>
        <v>90</v>
      </c>
      <c r="M16" s="1">
        <f>SUM(C16+NOVEMBER94!M16)</f>
        <v>0</v>
      </c>
      <c r="N16" s="1">
        <f>SUM(D16+NOVEMBER94!N16)</f>
        <v>0</v>
      </c>
      <c r="O16" s="1">
        <f>SUM(E16+NOVEMBER94!O16)</f>
        <v>0</v>
      </c>
      <c r="P16" s="1">
        <f>SUM(F16+NOVEMBER94!P16)</f>
        <v>0</v>
      </c>
      <c r="Q16" s="1">
        <f>SUM(G16+NOVEMBER94!Q16)</f>
        <v>42</v>
      </c>
      <c r="R16" s="1">
        <f>SUM(H16+NOVEMBER94!R16)</f>
        <v>48</v>
      </c>
      <c r="S16" s="1">
        <f>SUM(I16+NOVEMBER94!S16)</f>
        <v>90</v>
      </c>
      <c r="T16" s="1">
        <f>SUM(J16+NOVEMBER94!T16)</f>
        <v>84</v>
      </c>
    </row>
    <row r="17" spans="1:20" ht="12.75">
      <c r="A17" s="1" t="s">
        <v>20</v>
      </c>
      <c r="B17" s="1"/>
      <c r="C17" s="1"/>
      <c r="D17" s="1"/>
      <c r="E17" s="1"/>
      <c r="F17" s="1"/>
      <c r="G17" s="1"/>
      <c r="H17" s="1"/>
      <c r="I17" s="1">
        <f t="shared" si="3"/>
        <v>0</v>
      </c>
      <c r="J17" s="1"/>
      <c r="K17" s="1" t="s">
        <v>20</v>
      </c>
      <c r="L17" s="1">
        <f>SUM(B17+NOVEMBER94!L17)</f>
        <v>209</v>
      </c>
      <c r="M17" s="1">
        <f>SUM(C17+NOVEMBER94!M17)</f>
        <v>4</v>
      </c>
      <c r="N17" s="1">
        <f>SUM(D17+NOVEMBER94!N17)</f>
        <v>2</v>
      </c>
      <c r="O17" s="1">
        <f>SUM(E17+NOVEMBER94!O17)</f>
        <v>1</v>
      </c>
      <c r="P17" s="1">
        <f>SUM(F17+NOVEMBER94!P17)</f>
        <v>3</v>
      </c>
      <c r="Q17" s="1">
        <f>SUM(G17+NOVEMBER94!Q17)</f>
        <v>36</v>
      </c>
      <c r="R17" s="1">
        <f>SUM(H17+NOVEMBER94!R17)</f>
        <v>180</v>
      </c>
      <c r="S17" s="1">
        <f>SUM(I17+NOVEMBER94!S17)</f>
        <v>216</v>
      </c>
      <c r="T17" s="1">
        <f>SUM(J17+NOVEMBER94!T17)</f>
        <v>35518</v>
      </c>
    </row>
    <row r="18" spans="1:20" ht="12.75">
      <c r="A18" s="1" t="s">
        <v>21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21</v>
      </c>
      <c r="L18" s="1">
        <f>SUM(B18+NOVEMBER94!L18)</f>
        <v>67</v>
      </c>
      <c r="M18" s="1">
        <f>SUM(C18+NOVEMBER94!M18)</f>
        <v>0</v>
      </c>
      <c r="N18" s="1">
        <f>SUM(D18+NOVEMBER94!N18)</f>
        <v>0</v>
      </c>
      <c r="O18" s="1">
        <f>SUM(E18+NOVEMBER94!O18)</f>
        <v>0</v>
      </c>
      <c r="P18" s="1">
        <f>SUM(F18+NOVEMBER94!P18)</f>
        <v>1</v>
      </c>
      <c r="Q18" s="1">
        <f>SUM(G18+NOVEMBER94!Q18)</f>
        <v>24</v>
      </c>
      <c r="R18" s="1">
        <f>SUM(H18+NOVEMBER94!R18)</f>
        <v>42</v>
      </c>
      <c r="S18" s="1">
        <f>SUM(I18+NOVEMBER94!S18)</f>
        <v>66</v>
      </c>
      <c r="T18" s="1">
        <f>SUM(J18+NOVEMBER94!T18)</f>
        <v>44447</v>
      </c>
    </row>
    <row r="19" spans="1:20" ht="12.75">
      <c r="A19" s="1" t="s">
        <v>22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22</v>
      </c>
      <c r="L19" s="1">
        <f>SUM(B19+NOVEMBER94!L19)</f>
        <v>25</v>
      </c>
      <c r="M19" s="1">
        <f>SUM(C19+NOVEMBER94!M19)</f>
        <v>0</v>
      </c>
      <c r="N19" s="1">
        <f>SUM(D19+NOVEMBER94!N19)</f>
        <v>0</v>
      </c>
      <c r="O19" s="1">
        <f>SUM(E19+NOVEMBER94!O19)</f>
        <v>1</v>
      </c>
      <c r="P19" s="1">
        <f>SUM(F19+NOVEMBER94!P19)</f>
        <v>0</v>
      </c>
      <c r="Q19" s="1">
        <f>SUM(G19+NOVEMBER94!Q19)</f>
        <v>17</v>
      </c>
      <c r="R19" s="1">
        <f>SUM(H19+NOVEMBER94!R19)</f>
        <v>9</v>
      </c>
      <c r="S19" s="1">
        <f>SUM(I19+NOVEMBER94!S19)</f>
        <v>26</v>
      </c>
      <c r="T19" s="1">
        <f>SUM(J19+NOVEMBER94!T19)</f>
        <v>2805</v>
      </c>
    </row>
    <row r="20" spans="1:20" ht="12.75">
      <c r="A20" s="1" t="s">
        <v>23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23</v>
      </c>
      <c r="L20" s="1">
        <f>SUM(B20+NOVEMBER94!L20)</f>
        <v>118</v>
      </c>
      <c r="M20" s="1">
        <f>SUM(C20+NOVEMBER94!M20)</f>
        <v>1</v>
      </c>
      <c r="N20" s="1">
        <f>SUM(D20+NOVEMBER94!N20)</f>
        <v>0</v>
      </c>
      <c r="O20" s="1">
        <f>SUM(E20+NOVEMBER94!O20)</f>
        <v>0</v>
      </c>
      <c r="P20" s="1">
        <f>SUM(F20+NOVEMBER94!P20)</f>
        <v>0</v>
      </c>
      <c r="Q20" s="1">
        <f>SUM(G20+NOVEMBER94!Q20)</f>
        <v>12</v>
      </c>
      <c r="R20" s="1">
        <f>SUM(H20+NOVEMBER94!R20)</f>
        <v>107</v>
      </c>
      <c r="S20" s="1">
        <f>SUM(I20+NOVEMBER94!S20)</f>
        <v>119</v>
      </c>
      <c r="T20" s="1">
        <f>SUM(J20+NOVEMBER94!T20)</f>
        <v>427</v>
      </c>
    </row>
    <row r="21" spans="1:20" ht="12.75">
      <c r="A21" s="1" t="s">
        <v>24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24</v>
      </c>
      <c r="L21" s="1">
        <f>SUM(B21+NOVEMBER94!L21)</f>
        <v>174</v>
      </c>
      <c r="M21" s="1">
        <f>SUM(C21+NOVEMBER94!M21)</f>
        <v>2</v>
      </c>
      <c r="N21" s="1">
        <f>SUM(D21+NOVEMBER94!N21)</f>
        <v>0</v>
      </c>
      <c r="O21" s="1">
        <f>SUM(E21+NOVEMBER94!O21)</f>
        <v>1</v>
      </c>
      <c r="P21" s="1">
        <f>SUM(F21+NOVEMBER94!P21)</f>
        <v>0</v>
      </c>
      <c r="Q21" s="1">
        <f>SUM(G21+NOVEMBER94!Q21)</f>
        <v>94</v>
      </c>
      <c r="R21" s="1">
        <f>SUM(H21+NOVEMBER94!R21)</f>
        <v>83</v>
      </c>
      <c r="S21" s="1">
        <f>SUM(I21+NOVEMBER94!S21)</f>
        <v>177</v>
      </c>
      <c r="T21" s="1">
        <f>SUM(J21+NOVEMBER94!T21)</f>
        <v>2453</v>
      </c>
    </row>
    <row r="22" spans="1:20" ht="12" customHeight="1">
      <c r="A22" s="1" t="s">
        <v>25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25</v>
      </c>
      <c r="L22" s="1">
        <f>SUM(B22+NOVEMBER94!L22)</f>
        <v>223</v>
      </c>
      <c r="M22" s="1">
        <f>SUM(C22+NOVEMBER94!M22)</f>
        <v>1</v>
      </c>
      <c r="N22" s="1">
        <f>SUM(D22+NOVEMBER94!N22)</f>
        <v>1</v>
      </c>
      <c r="O22" s="1">
        <f>SUM(E22+NOVEMBER94!O22)</f>
        <v>0</v>
      </c>
      <c r="P22" s="1">
        <f>SUM(F22+NOVEMBER94!P22)</f>
        <v>0</v>
      </c>
      <c r="Q22" s="1">
        <f>SUM(G22+NOVEMBER94!Q22)</f>
        <v>95</v>
      </c>
      <c r="R22" s="1">
        <f>SUM(H22+NOVEMBER94!R22)</f>
        <v>128</v>
      </c>
      <c r="S22" s="1">
        <f>SUM(I22+NOVEMBER94!S22)</f>
        <v>223</v>
      </c>
      <c r="T22" s="1">
        <f>SUM(J22+NOVEMBER94!T22)</f>
        <v>1774</v>
      </c>
    </row>
    <row r="23" spans="1:20" ht="12.75">
      <c r="A23" s="1" t="s">
        <v>26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26</v>
      </c>
      <c r="L23" s="1">
        <f>SUM(B23+NOVEMBER94!L23)</f>
        <v>120</v>
      </c>
      <c r="M23" s="1">
        <f>SUM(C23+NOVEMBER94!M23)</f>
        <v>1</v>
      </c>
      <c r="N23" s="1">
        <f>SUM(D23+NOVEMBER94!N23)</f>
        <v>0</v>
      </c>
      <c r="O23" s="1">
        <f>SUM(E23+NOVEMBER94!O23)</f>
        <v>0</v>
      </c>
      <c r="P23" s="1">
        <f>SUM(F23+NOVEMBER94!P23)</f>
        <v>0</v>
      </c>
      <c r="Q23" s="1">
        <f>SUM(G23+NOVEMBER94!Q23)</f>
        <v>51</v>
      </c>
      <c r="R23" s="1">
        <f>SUM(H23+NOVEMBER94!R23)</f>
        <v>70</v>
      </c>
      <c r="S23" s="1">
        <f>SUM(I23+NOVEMBER94!S23)</f>
        <v>121</v>
      </c>
      <c r="T23" s="1">
        <f>SUM(J23+NOVEMBER94!T23)</f>
        <v>950</v>
      </c>
    </row>
    <row r="24" spans="1:20" ht="12.75">
      <c r="A24" s="1" t="s">
        <v>17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17</v>
      </c>
      <c r="L24" s="1">
        <f>SUM(B24+NOVEMBER94!L24)</f>
        <v>97</v>
      </c>
      <c r="M24" s="1">
        <f>SUM(C24+NOVEMBER94!M24)</f>
        <v>0</v>
      </c>
      <c r="N24" s="1">
        <f>SUM(D24+NOVEMBER94!N24)</f>
        <v>0</v>
      </c>
      <c r="O24" s="1">
        <f>SUM(E24+NOVEMBER94!O24)</f>
        <v>0</v>
      </c>
      <c r="P24" s="1">
        <f>SUM(F24+NOVEMBER94!P24)</f>
        <v>0</v>
      </c>
      <c r="Q24" s="1">
        <f>SUM(G24+NOVEMBER94!Q24)</f>
        <v>57</v>
      </c>
      <c r="R24" s="1">
        <f>SUM(H24+NOVEMBER94!R24)</f>
        <v>40</v>
      </c>
      <c r="S24" s="1">
        <f>SUM(I24+NOVEMBER94!S24)</f>
        <v>97</v>
      </c>
      <c r="T24" s="1">
        <f>SUM(J24+NOVEMBER94!T24)</f>
        <v>1032</v>
      </c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>
        <f>SUM(B25+NOVEMBER94!L25)</f>
        <v>84</v>
      </c>
      <c r="M25" s="1">
        <f>SUM(C25+NOVEMBER94!M25)</f>
        <v>0</v>
      </c>
      <c r="N25" s="1">
        <f>SUM(D25+NOVEMBER94!N25)</f>
        <v>0</v>
      </c>
      <c r="O25" s="1">
        <f>SUM(E25+NOVEMBER94!O25)</f>
        <v>1</v>
      </c>
      <c r="P25" s="1">
        <f>SUM(F25+NOVEMBER94!P25)</f>
        <v>2</v>
      </c>
      <c r="Q25" s="1">
        <f>SUM(G25+NOVEMBER94!Q25)</f>
        <v>47</v>
      </c>
      <c r="R25" s="1">
        <f>SUM(H25+NOVEMBER94!R25)</f>
        <v>40</v>
      </c>
      <c r="S25" s="1">
        <f>SUM(I25+NOVEMBER94!S25)</f>
        <v>87</v>
      </c>
      <c r="T25" s="1">
        <f>SUM(J25+NOVEMBER94!T25)</f>
        <v>55785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>
        <f>SUM(B26+NOVEMBER94!L26)</f>
        <v>98</v>
      </c>
      <c r="M26" s="1">
        <f>SUM(C26+NOVEMBER94!M26)</f>
        <v>0</v>
      </c>
      <c r="N26" s="1">
        <f>SUM(D26+NOVEMBER94!N26)</f>
        <v>0</v>
      </c>
      <c r="O26" s="1">
        <f>SUM(E26+NOVEMBER94!O26)</f>
        <v>0</v>
      </c>
      <c r="P26" s="1">
        <f>SUM(F26+NOVEMBER94!P26)</f>
        <v>0</v>
      </c>
      <c r="Q26" s="1">
        <f>SUM(G26+NOVEMBER94!Q26)</f>
        <v>88</v>
      </c>
      <c r="R26" s="1">
        <f>SUM(H26+NOVEMBER94!R26)</f>
        <v>10</v>
      </c>
      <c r="S26" s="1">
        <f>SUM(I26+NOVEMBER94!S26)</f>
        <v>98</v>
      </c>
      <c r="T26" s="1">
        <f>SUM(J26+NOVEMBER94!T26)</f>
        <v>42</v>
      </c>
    </row>
    <row r="27" spans="1:20" ht="22.5">
      <c r="A27" s="3" t="s">
        <v>29</v>
      </c>
      <c r="B27" s="1">
        <f>SUM(B16:B26)</f>
        <v>0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3" t="s">
        <v>29</v>
      </c>
      <c r="L27" s="1">
        <f aca="true" t="shared" si="5" ref="L27:T27">SUM(L16:L26)</f>
        <v>1305</v>
      </c>
      <c r="M27" s="1">
        <f t="shared" si="5"/>
        <v>9</v>
      </c>
      <c r="N27" s="1">
        <f t="shared" si="5"/>
        <v>3</v>
      </c>
      <c r="O27" s="1">
        <f t="shared" si="5"/>
        <v>4</v>
      </c>
      <c r="P27" s="1">
        <f t="shared" si="5"/>
        <v>6</v>
      </c>
      <c r="Q27" s="1">
        <f t="shared" si="5"/>
        <v>563</v>
      </c>
      <c r="R27" s="1">
        <f t="shared" si="5"/>
        <v>757</v>
      </c>
      <c r="S27" s="1">
        <f t="shared" si="5"/>
        <v>1320</v>
      </c>
      <c r="T27" s="1">
        <f t="shared" si="5"/>
        <v>145317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20</v>
      </c>
      <c r="C29" s="1">
        <f aca="true" t="shared" si="6" ref="C29:J29">SUM(C27+C14)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20</v>
      </c>
      <c r="H29" s="1">
        <f t="shared" si="6"/>
        <v>0</v>
      </c>
      <c r="I29" s="1">
        <f t="shared" si="6"/>
        <v>20</v>
      </c>
      <c r="J29" s="1">
        <f t="shared" si="6"/>
        <v>4</v>
      </c>
      <c r="K29" s="3" t="s">
        <v>30</v>
      </c>
      <c r="L29" s="1">
        <f aca="true" t="shared" si="7" ref="L29:T29">SUM(L27,L14)</f>
        <v>2242</v>
      </c>
      <c r="M29" s="1">
        <f t="shared" si="7"/>
        <v>26</v>
      </c>
      <c r="N29" s="1">
        <f t="shared" si="7"/>
        <v>14</v>
      </c>
      <c r="O29" s="1">
        <f t="shared" si="7"/>
        <v>14</v>
      </c>
      <c r="P29" s="1">
        <f t="shared" si="7"/>
        <v>12</v>
      </c>
      <c r="Q29" s="1">
        <f t="shared" si="7"/>
        <v>1273</v>
      </c>
      <c r="R29" s="1">
        <f t="shared" si="7"/>
        <v>1028</v>
      </c>
      <c r="S29" s="1">
        <f t="shared" si="7"/>
        <v>2301</v>
      </c>
      <c r="T29" s="1">
        <f t="shared" si="7"/>
        <v>225093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A14" sqref="A14:IV1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48</v>
      </c>
      <c r="F3" s="1"/>
      <c r="G3" s="1"/>
      <c r="H3" s="1" t="s">
        <v>45</v>
      </c>
      <c r="I3" s="5">
        <v>34424</v>
      </c>
      <c r="K3" s="1" t="s">
        <v>31</v>
      </c>
      <c r="L3" s="1"/>
      <c r="M3" s="1"/>
      <c r="N3" s="1"/>
      <c r="O3" s="1"/>
      <c r="P3" s="1"/>
      <c r="Q3" s="1" t="s">
        <v>48</v>
      </c>
      <c r="R3" s="1"/>
      <c r="S3" t="s">
        <v>39</v>
      </c>
      <c r="T3" s="5">
        <v>34424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>
        <f>SUM(G7+H7)</f>
        <v>0</v>
      </c>
      <c r="J7" s="1"/>
      <c r="K7" s="1" t="s">
        <v>10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3">SUM(G8+H8)</f>
        <v>0</v>
      </c>
      <c r="J8" s="1"/>
      <c r="K8" s="1" t="s">
        <v>11</v>
      </c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22.5">
      <c r="A14" s="3" t="s">
        <v>18</v>
      </c>
      <c r="B14" s="1">
        <f aca="true" t="shared" si="1" ref="B14:J14">SUM(B7:B13)</f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3" t="s">
        <v>18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/>
      <c r="C16" s="1"/>
      <c r="D16" s="1"/>
      <c r="E16" s="1"/>
      <c r="F16" s="1"/>
      <c r="G16" s="1"/>
      <c r="H16" s="1"/>
      <c r="I16" s="1">
        <f>SUM(G16+H16)</f>
        <v>0</v>
      </c>
      <c r="J16" s="1"/>
      <c r="K16" s="1" t="s">
        <v>19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20</v>
      </c>
      <c r="B17" s="1"/>
      <c r="C17" s="1"/>
      <c r="D17" s="1"/>
      <c r="E17" s="1"/>
      <c r="F17" s="1"/>
      <c r="G17" s="1"/>
      <c r="H17" s="1"/>
      <c r="I17" s="1">
        <f aca="true" t="shared" si="2" ref="I17:I26">SUM(G17+H17)</f>
        <v>0</v>
      </c>
      <c r="J17" s="1"/>
      <c r="K17" s="1" t="s">
        <v>20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21</v>
      </c>
      <c r="B18" s="1"/>
      <c r="C18" s="1"/>
      <c r="D18" s="1"/>
      <c r="E18" s="1"/>
      <c r="F18" s="1"/>
      <c r="G18" s="1"/>
      <c r="H18" s="1"/>
      <c r="I18" s="1">
        <f t="shared" si="2"/>
        <v>0</v>
      </c>
      <c r="J18" s="1"/>
      <c r="K18" s="1" t="s">
        <v>21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22</v>
      </c>
      <c r="B19" s="1"/>
      <c r="C19" s="1"/>
      <c r="D19" s="1"/>
      <c r="E19" s="1"/>
      <c r="F19" s="1"/>
      <c r="G19" s="1"/>
      <c r="H19" s="1"/>
      <c r="I19" s="1">
        <f t="shared" si="2"/>
        <v>0</v>
      </c>
      <c r="J19" s="1"/>
      <c r="K19" s="1" t="s">
        <v>22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23</v>
      </c>
      <c r="B20" s="1"/>
      <c r="C20" s="1"/>
      <c r="D20" s="1"/>
      <c r="E20" s="1"/>
      <c r="F20" s="1"/>
      <c r="G20" s="1"/>
      <c r="H20" s="1"/>
      <c r="I20" s="1">
        <f t="shared" si="2"/>
        <v>0</v>
      </c>
      <c r="J20" s="1"/>
      <c r="K20" s="1" t="s">
        <v>23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24</v>
      </c>
      <c r="B21" s="1"/>
      <c r="C21" s="1"/>
      <c r="D21" s="1"/>
      <c r="E21" s="1"/>
      <c r="F21" s="1"/>
      <c r="G21" s="1"/>
      <c r="H21" s="1"/>
      <c r="I21" s="1">
        <f t="shared" si="2"/>
        <v>0</v>
      </c>
      <c r="J21" s="1"/>
      <c r="K21" s="1" t="s">
        <v>24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" customHeight="1">
      <c r="A22" s="1" t="s">
        <v>25</v>
      </c>
      <c r="B22" s="1"/>
      <c r="C22" s="1"/>
      <c r="D22" s="1"/>
      <c r="E22" s="1"/>
      <c r="F22" s="1"/>
      <c r="G22" s="1"/>
      <c r="H22" s="1"/>
      <c r="I22" s="1">
        <f t="shared" si="2"/>
        <v>0</v>
      </c>
      <c r="J22" s="1"/>
      <c r="K22" s="1" t="s">
        <v>25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 t="s">
        <v>26</v>
      </c>
      <c r="B23" s="1"/>
      <c r="C23" s="1"/>
      <c r="D23" s="1"/>
      <c r="E23" s="1"/>
      <c r="F23" s="1"/>
      <c r="G23" s="1"/>
      <c r="H23" s="1"/>
      <c r="I23" s="1">
        <f t="shared" si="2"/>
        <v>0</v>
      </c>
      <c r="J23" s="1"/>
      <c r="K23" s="1" t="s">
        <v>26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17</v>
      </c>
      <c r="B24" s="1"/>
      <c r="C24" s="1"/>
      <c r="D24" s="1"/>
      <c r="E24" s="1"/>
      <c r="F24" s="1"/>
      <c r="G24" s="1"/>
      <c r="H24" s="1"/>
      <c r="I24" s="1">
        <f>SUM(G24+H24)</f>
        <v>0</v>
      </c>
      <c r="J24" s="1"/>
      <c r="K24" s="1" t="s">
        <v>17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2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2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2.5">
      <c r="A27" s="3" t="s">
        <v>29</v>
      </c>
      <c r="B27" s="1">
        <f>SUM(B18:B26)</f>
        <v>0</v>
      </c>
      <c r="C27" s="1">
        <f aca="true" t="shared" si="3" ref="C27:J27">SUM(C18:C26)</f>
        <v>0</v>
      </c>
      <c r="D27" s="1">
        <f t="shared" si="3"/>
        <v>0</v>
      </c>
      <c r="E27" s="1">
        <f t="shared" si="3"/>
        <v>0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K27" s="3" t="s">
        <v>29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SUM(B14+B27)</f>
        <v>0</v>
      </c>
      <c r="C29" s="1">
        <f aca="true" t="shared" si="4" ref="C29:J29">SUM(C14+C27)</f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3" t="s">
        <v>30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8">
      <selection activeCell="J25" sqref="J25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>
        <f>SUM(G7+H7)</f>
        <v>0</v>
      </c>
      <c r="J7" s="1"/>
      <c r="K7" s="1" t="s">
        <v>10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4">SUM(G8+H8)</f>
        <v>0</v>
      </c>
      <c r="J8" s="1"/>
      <c r="K8" s="1" t="s">
        <v>11</v>
      </c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 t="s">
        <v>17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22.5">
      <c r="A15" s="3" t="s">
        <v>18</v>
      </c>
      <c r="B15" s="1">
        <f>SUM(B7:B14)</f>
        <v>0</v>
      </c>
      <c r="C15" s="1">
        <f aca="true" t="shared" si="1" ref="C15:J15">SUM(C7:C14)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3" t="s">
        <v>18</v>
      </c>
      <c r="L15" s="1">
        <f aca="true" t="shared" si="2" ref="L15:T15">SUM(L7:L14)</f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>
        <f aca="true" t="shared" si="3" ref="I17:I26">SUM(G17+H17)</f>
        <v>0</v>
      </c>
      <c r="J17" s="1"/>
      <c r="K17" s="1" t="s">
        <v>19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20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21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22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23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24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25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26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2.5">
      <c r="A27" s="3" t="s">
        <v>29</v>
      </c>
      <c r="B27" s="1">
        <f>SUM(B17:B26)</f>
        <v>0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3" t="s">
        <v>29</v>
      </c>
      <c r="L27" s="1">
        <f aca="true" t="shared" si="5" ref="L27:T27">SUM(L17:L26)</f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5"/>
        <v>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SUM(B27,B15)</f>
        <v>0</v>
      </c>
      <c r="C29" s="1">
        <f aca="true" t="shared" si="6" ref="C29:J29">SUM(C27,C15)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3" t="s">
        <v>30</v>
      </c>
      <c r="L29" s="1">
        <f>SUM(L27,L15)</f>
        <v>0</v>
      </c>
      <c r="M29" s="1">
        <f aca="true" t="shared" si="7" ref="M29:T29">SUM(M27,M15)</f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9">
      <selection activeCell="H29" sqref="H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ht="12.75">
      <c r="A3" s="1" t="s">
        <v>0</v>
      </c>
      <c r="B3" s="1"/>
      <c r="C3" s="1"/>
      <c r="D3" s="1"/>
      <c r="E3" s="9">
        <v>34639</v>
      </c>
      <c r="F3" s="9"/>
      <c r="G3" s="9"/>
      <c r="H3" s="1" t="s">
        <v>46</v>
      </c>
      <c r="I3" s="9">
        <v>34668</v>
      </c>
      <c r="J3" s="9"/>
      <c r="K3" s="1" t="s">
        <v>31</v>
      </c>
      <c r="L3" s="1"/>
      <c r="M3" s="1"/>
      <c r="N3" s="1"/>
      <c r="O3" s="1"/>
      <c r="P3" s="1"/>
      <c r="Q3" s="9" t="s">
        <v>52</v>
      </c>
      <c r="R3" s="9"/>
      <c r="S3" s="1" t="s">
        <v>53</v>
      </c>
      <c r="T3" s="1"/>
      <c r="U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9</v>
      </c>
      <c r="C7" s="1"/>
      <c r="D7" s="1"/>
      <c r="E7" s="1"/>
      <c r="F7" s="1"/>
      <c r="G7" s="1">
        <v>9</v>
      </c>
      <c r="H7" s="1">
        <v>0</v>
      </c>
      <c r="I7" s="1">
        <f>SUM(G7+H7)</f>
        <v>9</v>
      </c>
      <c r="J7" s="1"/>
      <c r="K7" s="1" t="s">
        <v>10</v>
      </c>
      <c r="L7" s="1">
        <f>SUM(B7+'OCTOBER 94'!L7)</f>
        <v>149</v>
      </c>
      <c r="M7" s="1">
        <f>SUM(C7+'OCTOBER 94'!M7)</f>
        <v>2</v>
      </c>
      <c r="N7" s="1">
        <f>SUM(D7+'OCTOBER 94'!N7)</f>
        <v>1</v>
      </c>
      <c r="O7" s="1">
        <f>SUM(E7+'OCTOBER 94'!O7)</f>
        <v>2</v>
      </c>
      <c r="P7" s="1">
        <f>SUM(F7+'OCTOBER 94'!P7)</f>
        <v>0</v>
      </c>
      <c r="Q7" s="1">
        <f>SUM(G7+'OCTOBER 94'!Q7)</f>
        <v>152</v>
      </c>
      <c r="R7" s="1">
        <f>SUM(H7+'OCTOBER 94'!R7)</f>
        <v>2</v>
      </c>
      <c r="S7" s="1">
        <f>SUM(I7+'OCTOBER 94'!S7)</f>
        <v>154</v>
      </c>
      <c r="T7" s="1">
        <f>SUM(J7+'OCTOBER 94'!T7)</f>
        <v>7229</v>
      </c>
    </row>
    <row r="8" spans="1:20" ht="12.75">
      <c r="A8" s="1" t="s">
        <v>11</v>
      </c>
      <c r="B8" s="1">
        <v>3</v>
      </c>
      <c r="C8" s="1"/>
      <c r="D8" s="1"/>
      <c r="E8" s="1"/>
      <c r="F8" s="1"/>
      <c r="G8" s="1">
        <v>3</v>
      </c>
      <c r="H8" s="1">
        <v>0</v>
      </c>
      <c r="I8" s="1">
        <f aca="true" t="shared" si="0" ref="I8:I13">SUM(G8+H8)</f>
        <v>3</v>
      </c>
      <c r="J8" s="1">
        <v>0</v>
      </c>
      <c r="K8" s="1" t="s">
        <v>11</v>
      </c>
      <c r="L8" s="1">
        <f>SUM(B8+'OCTOBER 94'!L8)</f>
        <v>54</v>
      </c>
      <c r="M8" s="1">
        <f>SUM(C8+'OCTOBER 94'!M8)</f>
        <v>2</v>
      </c>
      <c r="N8" s="1">
        <f>SUM(D8+'OCTOBER 94'!N8)</f>
        <v>1</v>
      </c>
      <c r="O8" s="1">
        <f>SUM(E8+'OCTOBER 94'!O8)</f>
        <v>0</v>
      </c>
      <c r="P8" s="1">
        <f>SUM(F8+'OCTOBER 94'!P8)</f>
        <v>1</v>
      </c>
      <c r="Q8" s="1">
        <f>SUM(G8+'OCTOBER 94'!Q8)</f>
        <v>54</v>
      </c>
      <c r="R8" s="1">
        <f>SUM(H8+'OCTOBER 94'!R8)</f>
        <v>4</v>
      </c>
      <c r="S8" s="1">
        <f>SUM(I8+'OCTOBER 94'!S8)</f>
        <v>58</v>
      </c>
      <c r="T8" s="1">
        <f>SUM(J8+'OCTOBER 94'!T8)</f>
        <v>5853</v>
      </c>
    </row>
    <row r="9" spans="1:20" ht="12.75">
      <c r="A9" s="1" t="s">
        <v>12</v>
      </c>
      <c r="B9" s="1">
        <v>0</v>
      </c>
      <c r="C9" s="1"/>
      <c r="D9" s="1"/>
      <c r="E9" s="1"/>
      <c r="F9" s="1"/>
      <c r="G9" s="1">
        <v>0</v>
      </c>
      <c r="H9" s="1">
        <v>0</v>
      </c>
      <c r="I9" s="1">
        <f t="shared" si="0"/>
        <v>0</v>
      </c>
      <c r="J9" s="1">
        <v>0</v>
      </c>
      <c r="K9" s="1" t="s">
        <v>12</v>
      </c>
      <c r="L9" s="1">
        <f>SUM(B9+'OCTOBER 94'!L9)</f>
        <v>112</v>
      </c>
      <c r="M9" s="1">
        <f>SUM(C9+'OCTOBER 94'!M9)</f>
        <v>0</v>
      </c>
      <c r="N9" s="1">
        <f>SUM(D9+'OCTOBER 94'!N9)</f>
        <v>0</v>
      </c>
      <c r="O9" s="1">
        <f>SUM(E9+'OCTOBER 94'!O9)</f>
        <v>0</v>
      </c>
      <c r="P9" s="1">
        <f>SUM(F9+'OCTOBER 94'!P9)</f>
        <v>0</v>
      </c>
      <c r="Q9" s="1">
        <f>SUM(G9+'OCTOBER 94'!Q9)</f>
        <v>65</v>
      </c>
      <c r="R9" s="1">
        <f>SUM(H9+'OCTOBER 94'!R9)</f>
        <v>47</v>
      </c>
      <c r="S9" s="1">
        <f>SUM(I9+'OCTOBER 94'!S9)</f>
        <v>112</v>
      </c>
      <c r="T9" s="1">
        <f>SUM(J9+'OCTOBER 94'!T9)</f>
        <v>164</v>
      </c>
    </row>
    <row r="10" spans="1:20" ht="12.75">
      <c r="A10" s="1" t="s">
        <v>13</v>
      </c>
      <c r="B10" s="1">
        <v>4</v>
      </c>
      <c r="C10" s="1"/>
      <c r="D10" s="1"/>
      <c r="E10" s="1"/>
      <c r="F10" s="1"/>
      <c r="G10" s="1">
        <v>4</v>
      </c>
      <c r="H10" s="1">
        <v>0</v>
      </c>
      <c r="I10" s="1">
        <f t="shared" si="0"/>
        <v>4</v>
      </c>
      <c r="J10" s="1">
        <v>2</v>
      </c>
      <c r="K10" s="1" t="s">
        <v>13</v>
      </c>
      <c r="L10" s="1">
        <f>SUM(B10+'OCTOBER 94'!L10)</f>
        <v>56</v>
      </c>
      <c r="M10" s="1">
        <f>SUM(C10+'OCTOBER 94'!M10)</f>
        <v>1</v>
      </c>
      <c r="N10" s="1">
        <f>SUM(D10+'OCTOBER 94'!N10)</f>
        <v>0</v>
      </c>
      <c r="O10" s="1">
        <f>SUM(E10+'OCTOBER 94'!O10)</f>
        <v>1</v>
      </c>
      <c r="P10" s="1">
        <f>SUM(F10+'OCTOBER 94'!P10)</f>
        <v>0</v>
      </c>
      <c r="Q10" s="1">
        <f>SUM(G10+'OCTOBER 94'!Q10)</f>
        <v>44</v>
      </c>
      <c r="R10" s="1">
        <f>SUM(H10+'OCTOBER 94'!R10)</f>
        <v>14</v>
      </c>
      <c r="S10" s="1">
        <f>SUM(I10+'OCTOBER 94'!S10)</f>
        <v>58</v>
      </c>
      <c r="T10" s="1">
        <f>SUM(J10+'OCTOBER 94'!T10)</f>
        <v>716</v>
      </c>
    </row>
    <row r="11" spans="1:20" ht="12.75">
      <c r="A11" s="1" t="s">
        <v>14</v>
      </c>
      <c r="B11" s="1">
        <v>7</v>
      </c>
      <c r="C11" s="1"/>
      <c r="D11" s="1"/>
      <c r="E11" s="1"/>
      <c r="F11" s="1"/>
      <c r="G11" s="1">
        <v>7</v>
      </c>
      <c r="H11" s="1">
        <v>0</v>
      </c>
      <c r="I11" s="1">
        <f t="shared" si="0"/>
        <v>7</v>
      </c>
      <c r="J11" s="1">
        <v>5</v>
      </c>
      <c r="K11" s="1" t="s">
        <v>14</v>
      </c>
      <c r="L11" s="1">
        <f>SUM(B11+'OCTOBER 94'!L11)</f>
        <v>214</v>
      </c>
      <c r="M11" s="1">
        <f>SUM(C11+'OCTOBER 94'!M11)</f>
        <v>2</v>
      </c>
      <c r="N11" s="1">
        <f>SUM(D11+'OCTOBER 94'!N11)</f>
        <v>5</v>
      </c>
      <c r="O11" s="1">
        <f>SUM(E11+'OCTOBER 94'!O11)</f>
        <v>2</v>
      </c>
      <c r="P11" s="1">
        <f>SUM(F11+'OCTOBER 94'!P11)</f>
        <v>2</v>
      </c>
      <c r="Q11" s="1">
        <f>SUM(G11+'OCTOBER 94'!Q11)</f>
        <v>179</v>
      </c>
      <c r="R11" s="1">
        <f>SUM(H11+'OCTOBER 94'!R11)</f>
        <v>46</v>
      </c>
      <c r="S11" s="1">
        <f>SUM(I11+'OCTOBER 94'!S11)</f>
        <v>225</v>
      </c>
      <c r="T11" s="1">
        <f>SUM(J11+'OCTOBER 94'!T11)</f>
        <v>37666</v>
      </c>
    </row>
    <row r="12" spans="1:20" ht="12.75">
      <c r="A12" s="1" t="s">
        <v>15</v>
      </c>
      <c r="B12" s="1">
        <v>0</v>
      </c>
      <c r="C12" s="1"/>
      <c r="D12" s="1"/>
      <c r="E12" s="1"/>
      <c r="F12" s="1"/>
      <c r="G12" s="1">
        <v>0</v>
      </c>
      <c r="H12" s="1">
        <v>0</v>
      </c>
      <c r="I12" s="1">
        <f t="shared" si="0"/>
        <v>0</v>
      </c>
      <c r="J12" s="1">
        <v>0</v>
      </c>
      <c r="K12" s="1" t="s">
        <v>15</v>
      </c>
      <c r="L12" s="1">
        <f>SUM(B12+'OCTOBER 94'!L12)</f>
        <v>188</v>
      </c>
      <c r="M12" s="1">
        <f>SUM(C12+'OCTOBER 94'!M12)</f>
        <v>8</v>
      </c>
      <c r="N12" s="1">
        <f>SUM(D12+'OCTOBER 94'!N12)</f>
        <v>2</v>
      </c>
      <c r="O12" s="1">
        <f>SUM(E12+'OCTOBER 94'!O12)</f>
        <v>5</v>
      </c>
      <c r="P12" s="1">
        <f>SUM(F12+'OCTOBER 94'!P12)</f>
        <v>2</v>
      </c>
      <c r="Q12" s="1">
        <f>SUM(G12+'OCTOBER 94'!Q12)</f>
        <v>109</v>
      </c>
      <c r="R12" s="1">
        <f>SUM(H12+'OCTOBER 94'!R12)</f>
        <v>96</v>
      </c>
      <c r="S12" s="1">
        <f>SUM(I12+'OCTOBER 94'!S12)</f>
        <v>205</v>
      </c>
      <c r="T12" s="1">
        <f>SUM(J12+'OCTOBER 94'!T12)</f>
        <v>21315</v>
      </c>
    </row>
    <row r="13" spans="1:20" ht="12.75">
      <c r="A13" s="1" t="s">
        <v>16</v>
      </c>
      <c r="B13" s="1">
        <v>1</v>
      </c>
      <c r="C13" s="1"/>
      <c r="D13" s="1"/>
      <c r="E13" s="1"/>
      <c r="F13" s="1"/>
      <c r="G13" s="1">
        <v>1</v>
      </c>
      <c r="H13" s="1">
        <v>0</v>
      </c>
      <c r="I13" s="1">
        <f t="shared" si="0"/>
        <v>1</v>
      </c>
      <c r="J13" s="1">
        <v>0</v>
      </c>
      <c r="K13" s="1" t="s">
        <v>16</v>
      </c>
      <c r="L13" s="1">
        <f>SUM(B13+'OCTOBER 94'!L13)</f>
        <v>144</v>
      </c>
      <c r="M13" s="1">
        <f>SUM(C13+'OCTOBER 94'!M13)</f>
        <v>2</v>
      </c>
      <c r="N13" s="1">
        <f>SUM(D13+'OCTOBER 94'!N13)</f>
        <v>2</v>
      </c>
      <c r="O13" s="1">
        <f>SUM(E13+'OCTOBER 94'!O13)</f>
        <v>0</v>
      </c>
      <c r="P13" s="1">
        <f>SUM(F13+'OCTOBER 94'!P13)</f>
        <v>1</v>
      </c>
      <c r="Q13" s="1">
        <f>SUM(G13+'OCTOBER 94'!Q13)</f>
        <v>87</v>
      </c>
      <c r="R13" s="1">
        <f>SUM(H13+'OCTOBER 94'!R13)</f>
        <v>62</v>
      </c>
      <c r="S13" s="1">
        <f>SUM(I13+'OCTOBER 94'!S13)</f>
        <v>149</v>
      </c>
      <c r="T13" s="1">
        <f>SUM(J13+'OCTOBER 94'!T13)</f>
        <v>6829</v>
      </c>
    </row>
    <row r="14" spans="1:20" ht="22.5">
      <c r="A14" s="3" t="s">
        <v>18</v>
      </c>
      <c r="B14" s="1">
        <f aca="true" t="shared" si="1" ref="B14:I14">SUM(B7:B13)</f>
        <v>24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24</v>
      </c>
      <c r="H14" s="1">
        <f t="shared" si="1"/>
        <v>0</v>
      </c>
      <c r="I14" s="1">
        <f t="shared" si="1"/>
        <v>24</v>
      </c>
      <c r="J14" s="1">
        <f>SUM(J8:J13)</f>
        <v>7</v>
      </c>
      <c r="K14" s="3" t="s">
        <v>18</v>
      </c>
      <c r="L14" s="1">
        <f aca="true" t="shared" si="2" ref="L14:T14">SUM(L7:L13)</f>
        <v>917</v>
      </c>
      <c r="M14" s="1">
        <f t="shared" si="2"/>
        <v>17</v>
      </c>
      <c r="N14" s="1">
        <f t="shared" si="2"/>
        <v>11</v>
      </c>
      <c r="O14" s="1">
        <f t="shared" si="2"/>
        <v>10</v>
      </c>
      <c r="P14" s="1">
        <f t="shared" si="2"/>
        <v>6</v>
      </c>
      <c r="Q14" s="1">
        <f t="shared" si="2"/>
        <v>690</v>
      </c>
      <c r="R14" s="1">
        <f t="shared" si="2"/>
        <v>271</v>
      </c>
      <c r="S14" s="1">
        <f t="shared" si="2"/>
        <v>961</v>
      </c>
      <c r="T14" s="1">
        <f t="shared" si="2"/>
        <v>79772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</v>
      </c>
      <c r="C16" s="1"/>
      <c r="D16" s="1"/>
      <c r="E16" s="1"/>
      <c r="F16" s="1"/>
      <c r="G16" s="1">
        <v>1</v>
      </c>
      <c r="H16" s="1"/>
      <c r="I16" s="1">
        <f aca="true" t="shared" si="3" ref="I16:I26">SUM(G16+H16)</f>
        <v>1</v>
      </c>
      <c r="J16" s="1">
        <v>1</v>
      </c>
      <c r="K16" s="1" t="s">
        <v>19</v>
      </c>
      <c r="L16" s="1">
        <f>SUM(B16+'OCTOBER 94'!L16)</f>
        <v>90</v>
      </c>
      <c r="M16" s="1">
        <f>SUM(C16+'OCTOBER 94'!M16)</f>
        <v>0</v>
      </c>
      <c r="N16" s="1">
        <f>SUM(D16+'OCTOBER 94'!N16)</f>
        <v>0</v>
      </c>
      <c r="O16" s="1">
        <f>SUM(E16+'OCTOBER 94'!O16)</f>
        <v>0</v>
      </c>
      <c r="P16" s="1">
        <f>SUM(F16+'OCTOBER 94'!P16)</f>
        <v>0</v>
      </c>
      <c r="Q16" s="1">
        <f>SUM(G16+'OCTOBER 94'!Q16)</f>
        <v>42</v>
      </c>
      <c r="R16" s="1">
        <f>SUM(H16+'OCTOBER 94'!R16)</f>
        <v>48</v>
      </c>
      <c r="S16" s="1">
        <f>SUM(I16+'OCTOBER 94'!S16)</f>
        <v>90</v>
      </c>
      <c r="T16" s="1">
        <f>SUM(J16+'OCTOBER 94'!T16)</f>
        <v>84</v>
      </c>
    </row>
    <row r="17" spans="1:20" ht="12.75">
      <c r="A17" s="1" t="s">
        <v>20</v>
      </c>
      <c r="B17" s="1">
        <v>0</v>
      </c>
      <c r="C17" s="1"/>
      <c r="D17" s="1"/>
      <c r="E17" s="1"/>
      <c r="F17" s="1"/>
      <c r="G17" s="1">
        <v>0</v>
      </c>
      <c r="H17" s="1"/>
      <c r="I17" s="1">
        <f t="shared" si="3"/>
        <v>0</v>
      </c>
      <c r="J17" s="1">
        <v>0</v>
      </c>
      <c r="K17" s="1" t="s">
        <v>20</v>
      </c>
      <c r="L17" s="1">
        <f>SUM(B17+'OCTOBER 94'!L17)</f>
        <v>209</v>
      </c>
      <c r="M17" s="1">
        <f>SUM(C17+'OCTOBER 94'!M17)</f>
        <v>4</v>
      </c>
      <c r="N17" s="1">
        <f>SUM(D17+'OCTOBER 94'!N17)</f>
        <v>2</v>
      </c>
      <c r="O17" s="1">
        <f>SUM(E17+'OCTOBER 94'!O17)</f>
        <v>1</v>
      </c>
      <c r="P17" s="1">
        <f>SUM(F17+'OCTOBER 94'!P17)</f>
        <v>3</v>
      </c>
      <c r="Q17" s="1">
        <f>SUM(G17+'OCTOBER 94'!Q17)</f>
        <v>36</v>
      </c>
      <c r="R17" s="1">
        <f>SUM(H17+'OCTOBER 94'!R17)</f>
        <v>180</v>
      </c>
      <c r="S17" s="1">
        <f>SUM(I17+'OCTOBER 94'!S17)</f>
        <v>216</v>
      </c>
      <c r="T17" s="1">
        <f>SUM(J17+'OCTOBER 94'!T17)</f>
        <v>35518</v>
      </c>
    </row>
    <row r="18" spans="1:20" ht="12.75">
      <c r="A18" s="1" t="s">
        <v>21</v>
      </c>
      <c r="B18" s="1">
        <v>0</v>
      </c>
      <c r="C18" s="1"/>
      <c r="D18" s="1"/>
      <c r="E18" s="1"/>
      <c r="F18" s="1"/>
      <c r="G18" s="1">
        <v>0</v>
      </c>
      <c r="H18" s="1"/>
      <c r="I18" s="1">
        <f t="shared" si="3"/>
        <v>0</v>
      </c>
      <c r="J18" s="1">
        <v>0</v>
      </c>
      <c r="K18" s="1" t="s">
        <v>21</v>
      </c>
      <c r="L18" s="1">
        <f>SUM(B18+'OCTOBER 94'!L18)</f>
        <v>67</v>
      </c>
      <c r="M18" s="1">
        <f>SUM(C18+'OCTOBER 94'!M18)</f>
        <v>0</v>
      </c>
      <c r="N18" s="1">
        <f>SUM(D18+'OCTOBER 94'!N18)</f>
        <v>0</v>
      </c>
      <c r="O18" s="1">
        <f>SUM(E18+'OCTOBER 94'!O18)</f>
        <v>0</v>
      </c>
      <c r="P18" s="1">
        <f>SUM(F18+'OCTOBER 94'!P18)</f>
        <v>1</v>
      </c>
      <c r="Q18" s="1">
        <f>SUM(G18+'OCTOBER 94'!Q18)</f>
        <v>24</v>
      </c>
      <c r="R18" s="1">
        <f>SUM(H18+'OCTOBER 94'!R18)</f>
        <v>42</v>
      </c>
      <c r="S18" s="1">
        <f>SUM(I18+'OCTOBER 94'!S18)</f>
        <v>66</v>
      </c>
      <c r="T18" s="1">
        <f>SUM(J18+'OCTOBER 94'!T18)</f>
        <v>44447</v>
      </c>
    </row>
    <row r="19" spans="1:20" ht="12.75">
      <c r="A19" s="1" t="s">
        <v>22</v>
      </c>
      <c r="B19" s="1">
        <v>1</v>
      </c>
      <c r="C19" s="1"/>
      <c r="D19" s="1"/>
      <c r="E19" s="1"/>
      <c r="F19" s="1"/>
      <c r="G19" s="1">
        <v>1</v>
      </c>
      <c r="H19" s="1"/>
      <c r="I19" s="1">
        <f t="shared" si="3"/>
        <v>1</v>
      </c>
      <c r="J19" s="1">
        <v>1</v>
      </c>
      <c r="K19" s="1" t="s">
        <v>22</v>
      </c>
      <c r="L19" s="1">
        <f>SUM(B19+'OCTOBER 94'!L19)</f>
        <v>25</v>
      </c>
      <c r="M19" s="1">
        <f>SUM(C19+'OCTOBER 94'!M19)</f>
        <v>0</v>
      </c>
      <c r="N19" s="1">
        <f>SUM(D19+'OCTOBER 94'!N19)</f>
        <v>0</v>
      </c>
      <c r="O19" s="1">
        <f>SUM(E19+'OCTOBER 94'!O19)</f>
        <v>1</v>
      </c>
      <c r="P19" s="1">
        <f>SUM(F19+'OCTOBER 94'!P19)</f>
        <v>0</v>
      </c>
      <c r="Q19" s="1">
        <f>SUM(G19+'OCTOBER 94'!Q19)</f>
        <v>17</v>
      </c>
      <c r="R19" s="1">
        <f>SUM(H19+'OCTOBER 94'!R19)</f>
        <v>9</v>
      </c>
      <c r="S19" s="1">
        <f>SUM(I19+'OCTOBER 94'!S19)</f>
        <v>26</v>
      </c>
      <c r="T19" s="1">
        <f>SUM(J19+'OCTOBER 94'!T19)</f>
        <v>2805</v>
      </c>
    </row>
    <row r="20" spans="1:20" ht="12.75">
      <c r="A20" s="1" t="s">
        <v>23</v>
      </c>
      <c r="B20" s="1">
        <v>0</v>
      </c>
      <c r="C20" s="1"/>
      <c r="D20" s="1"/>
      <c r="E20" s="1"/>
      <c r="F20" s="1"/>
      <c r="G20" s="1">
        <v>0</v>
      </c>
      <c r="H20" s="1"/>
      <c r="I20" s="1">
        <f t="shared" si="3"/>
        <v>0</v>
      </c>
      <c r="J20" s="1">
        <v>0</v>
      </c>
      <c r="K20" s="1" t="s">
        <v>23</v>
      </c>
      <c r="L20" s="1">
        <f>SUM(B20+'OCTOBER 94'!L20)</f>
        <v>118</v>
      </c>
      <c r="M20" s="1">
        <f>SUM(C20+'OCTOBER 94'!M20)</f>
        <v>1</v>
      </c>
      <c r="N20" s="1">
        <f>SUM(D20+'OCTOBER 94'!N20)</f>
        <v>0</v>
      </c>
      <c r="O20" s="1">
        <f>SUM(E20+'OCTOBER 94'!O20)</f>
        <v>0</v>
      </c>
      <c r="P20" s="1">
        <f>SUM(F20+'OCTOBER 94'!P20)</f>
        <v>0</v>
      </c>
      <c r="Q20" s="1">
        <f>SUM(G20+'OCTOBER 94'!Q20)</f>
        <v>12</v>
      </c>
      <c r="R20" s="1">
        <f>SUM(H20+'OCTOBER 94'!R20)</f>
        <v>107</v>
      </c>
      <c r="S20" s="1">
        <f>SUM(I20+'OCTOBER 94'!S20)</f>
        <v>119</v>
      </c>
      <c r="T20" s="1">
        <f>SUM(J20+'OCTOBER 94'!T20)</f>
        <v>427</v>
      </c>
    </row>
    <row r="21" spans="1:20" ht="12.75">
      <c r="A21" s="1" t="s">
        <v>24</v>
      </c>
      <c r="B21" s="1">
        <v>1</v>
      </c>
      <c r="C21" s="1"/>
      <c r="D21" s="1"/>
      <c r="E21" s="1"/>
      <c r="F21" s="1"/>
      <c r="G21" s="1">
        <v>0</v>
      </c>
      <c r="H21" s="1">
        <v>1</v>
      </c>
      <c r="I21" s="1">
        <f t="shared" si="3"/>
        <v>1</v>
      </c>
      <c r="J21" s="1">
        <v>0</v>
      </c>
      <c r="K21" s="1" t="s">
        <v>24</v>
      </c>
      <c r="L21" s="1">
        <f>SUM(B21+'OCTOBER 94'!L21)</f>
        <v>174</v>
      </c>
      <c r="M21" s="1">
        <f>SUM(C21+'OCTOBER 94'!M21)</f>
        <v>2</v>
      </c>
      <c r="N21" s="1">
        <f>SUM(D21+'OCTOBER 94'!N21)</f>
        <v>0</v>
      </c>
      <c r="O21" s="1">
        <f>SUM(E21+'OCTOBER 94'!O21)</f>
        <v>1</v>
      </c>
      <c r="P21" s="1">
        <f>SUM(F21+'OCTOBER 94'!P21)</f>
        <v>0</v>
      </c>
      <c r="Q21" s="1">
        <f>SUM(G21+'OCTOBER 94'!Q21)</f>
        <v>94</v>
      </c>
      <c r="R21" s="1">
        <f>SUM(H21+'OCTOBER 94'!R21)</f>
        <v>83</v>
      </c>
      <c r="S21" s="1">
        <f>SUM(I21+'OCTOBER 94'!S21)</f>
        <v>177</v>
      </c>
      <c r="T21" s="1">
        <f>SUM(J21+'OCTOBER 94'!T21)</f>
        <v>2453</v>
      </c>
    </row>
    <row r="22" spans="1:20" ht="12" customHeight="1">
      <c r="A22" s="1" t="s">
        <v>25</v>
      </c>
      <c r="B22" s="1">
        <v>1</v>
      </c>
      <c r="C22" s="1"/>
      <c r="D22" s="1"/>
      <c r="E22" s="1"/>
      <c r="F22" s="1"/>
      <c r="G22" s="1">
        <v>1</v>
      </c>
      <c r="H22" s="1"/>
      <c r="I22" s="1">
        <f t="shared" si="3"/>
        <v>1</v>
      </c>
      <c r="J22" s="1">
        <v>0</v>
      </c>
      <c r="K22" s="1" t="s">
        <v>25</v>
      </c>
      <c r="L22" s="1">
        <f>SUM(B22+'OCTOBER 94'!L22)</f>
        <v>223</v>
      </c>
      <c r="M22" s="1">
        <f>SUM(C22+'OCTOBER 94'!M22)</f>
        <v>1</v>
      </c>
      <c r="N22" s="1">
        <f>SUM(D22+'OCTOBER 94'!N22)</f>
        <v>1</v>
      </c>
      <c r="O22" s="1">
        <f>SUM(E22+'OCTOBER 94'!O22)</f>
        <v>0</v>
      </c>
      <c r="P22" s="1">
        <f>SUM(F22+'OCTOBER 94'!P22)</f>
        <v>0</v>
      </c>
      <c r="Q22" s="1">
        <f>SUM(G22+'OCTOBER 94'!Q22)</f>
        <v>95</v>
      </c>
      <c r="R22" s="1">
        <f>SUM(H22+'OCTOBER 94'!R22)</f>
        <v>128</v>
      </c>
      <c r="S22" s="1">
        <f>SUM(I22+'OCTOBER 94'!S22)</f>
        <v>223</v>
      </c>
      <c r="T22" s="1">
        <f>SUM(J22+'OCTOBER 94'!T22)</f>
        <v>1774</v>
      </c>
    </row>
    <row r="23" spans="1:20" ht="12.75">
      <c r="A23" s="1" t="s">
        <v>26</v>
      </c>
      <c r="B23" s="1">
        <v>0</v>
      </c>
      <c r="C23" s="1"/>
      <c r="D23" s="1"/>
      <c r="E23" s="1"/>
      <c r="F23" s="1"/>
      <c r="G23" s="1">
        <v>0</v>
      </c>
      <c r="H23" s="1"/>
      <c r="I23" s="1">
        <f t="shared" si="3"/>
        <v>0</v>
      </c>
      <c r="J23" s="1">
        <v>0</v>
      </c>
      <c r="K23" s="1" t="s">
        <v>26</v>
      </c>
      <c r="L23" s="1">
        <f>SUM(B23+'OCTOBER 94'!L23)</f>
        <v>120</v>
      </c>
      <c r="M23" s="1">
        <f>SUM(C23+'OCTOBER 94'!M23)</f>
        <v>1</v>
      </c>
      <c r="N23" s="1">
        <f>SUM(D23+'OCTOBER 94'!N23)</f>
        <v>0</v>
      </c>
      <c r="O23" s="1">
        <f>SUM(E23+'OCTOBER 94'!O23)</f>
        <v>0</v>
      </c>
      <c r="P23" s="1">
        <f>SUM(F23+'OCTOBER 94'!P23)</f>
        <v>0</v>
      </c>
      <c r="Q23" s="1">
        <f>SUM(G23+'OCTOBER 94'!Q23)</f>
        <v>51</v>
      </c>
      <c r="R23" s="1">
        <f>SUM(H23+'OCTOBER 94'!R23)</f>
        <v>70</v>
      </c>
      <c r="S23" s="1">
        <f>SUM(I23+'OCTOBER 94'!S23)</f>
        <v>121</v>
      </c>
      <c r="T23" s="1">
        <f>SUM(J23+'OCTOBER 94'!T23)</f>
        <v>950</v>
      </c>
    </row>
    <row r="24" spans="1:20" ht="12.75">
      <c r="A24" s="1" t="s">
        <v>17</v>
      </c>
      <c r="B24" s="1">
        <v>0</v>
      </c>
      <c r="C24" s="1"/>
      <c r="D24" s="1"/>
      <c r="E24" s="1"/>
      <c r="F24" s="1"/>
      <c r="G24" s="1">
        <v>0</v>
      </c>
      <c r="H24" s="1"/>
      <c r="I24" s="1">
        <f t="shared" si="3"/>
        <v>0</v>
      </c>
      <c r="J24" s="1">
        <v>0</v>
      </c>
      <c r="K24" s="1" t="s">
        <v>17</v>
      </c>
      <c r="L24" s="1">
        <f>SUM(B24+'OCTOBER 94'!L24)</f>
        <v>97</v>
      </c>
      <c r="M24" s="1">
        <f>SUM(C24+'OCTOBER 94'!M24)</f>
        <v>0</v>
      </c>
      <c r="N24" s="1">
        <f>SUM(D24+'OCTOBER 94'!N24)</f>
        <v>0</v>
      </c>
      <c r="O24" s="1">
        <f>SUM(E24+'OCTOBER 94'!O24)</f>
        <v>0</v>
      </c>
      <c r="P24" s="1">
        <f>SUM(F24+'OCTOBER 94'!P24)</f>
        <v>0</v>
      </c>
      <c r="Q24" s="1">
        <f>SUM(G24+'OCTOBER 94'!Q24)</f>
        <v>57</v>
      </c>
      <c r="R24" s="1">
        <f>SUM(H24+'OCTOBER 94'!R24)</f>
        <v>40</v>
      </c>
      <c r="S24" s="1">
        <f>SUM(I24+'OCTOBER 94'!S24)</f>
        <v>97</v>
      </c>
      <c r="T24" s="1">
        <f>SUM(J24+'OCTOBER 94'!T24)</f>
        <v>1032</v>
      </c>
    </row>
    <row r="25" spans="1:20" ht="12.75">
      <c r="A25" s="1" t="s">
        <v>27</v>
      </c>
      <c r="B25" s="1">
        <v>0</v>
      </c>
      <c r="C25" s="1"/>
      <c r="D25" s="1"/>
      <c r="E25" s="1"/>
      <c r="F25" s="1"/>
      <c r="G25" s="1">
        <v>0</v>
      </c>
      <c r="H25" s="1"/>
      <c r="I25" s="1">
        <f t="shared" si="3"/>
        <v>0</v>
      </c>
      <c r="J25" s="1">
        <v>0</v>
      </c>
      <c r="K25" s="1" t="s">
        <v>27</v>
      </c>
      <c r="L25" s="1">
        <f>SUM(B25+'OCTOBER 94'!L25)</f>
        <v>84</v>
      </c>
      <c r="M25" s="1">
        <f>SUM(C25+'OCTOBER 94'!M25)</f>
        <v>0</v>
      </c>
      <c r="N25" s="1">
        <f>SUM(D25+'OCTOBER 94'!N25)</f>
        <v>0</v>
      </c>
      <c r="O25" s="1">
        <f>SUM(E25+'OCTOBER 94'!O25)</f>
        <v>1</v>
      </c>
      <c r="P25" s="1">
        <f>SUM(F25+'OCTOBER 94'!P25)</f>
        <v>2</v>
      </c>
      <c r="Q25" s="1">
        <f>SUM(G25+'OCTOBER 94'!Q25)</f>
        <v>47</v>
      </c>
      <c r="R25" s="1">
        <f>SUM(H25+'OCTOBER 94'!R25)</f>
        <v>40</v>
      </c>
      <c r="S25" s="1">
        <f>SUM(I25+'OCTOBER 94'!S25)</f>
        <v>87</v>
      </c>
      <c r="T25" s="1">
        <f>SUM(J25+'OCTOBER 94'!T25)</f>
        <v>55785</v>
      </c>
    </row>
    <row r="26" spans="1:20" ht="12.75">
      <c r="A26" s="1" t="s">
        <v>28</v>
      </c>
      <c r="B26" s="1">
        <v>0</v>
      </c>
      <c r="C26" s="1"/>
      <c r="D26" s="1"/>
      <c r="E26" s="1"/>
      <c r="F26" s="1"/>
      <c r="G26" s="1">
        <v>0</v>
      </c>
      <c r="H26" s="1"/>
      <c r="I26" s="1">
        <f t="shared" si="3"/>
        <v>0</v>
      </c>
      <c r="J26" s="1">
        <v>0</v>
      </c>
      <c r="K26" s="1" t="s">
        <v>28</v>
      </c>
      <c r="L26" s="1">
        <f>SUM(B26+'OCTOBER 94'!L26)</f>
        <v>98</v>
      </c>
      <c r="M26" s="1">
        <f>SUM(C26+'OCTOBER 94'!M26)</f>
        <v>0</v>
      </c>
      <c r="N26" s="1">
        <f>SUM(D26+'OCTOBER 94'!N26)</f>
        <v>0</v>
      </c>
      <c r="O26" s="1">
        <f>SUM(E26+'OCTOBER 94'!O26)</f>
        <v>0</v>
      </c>
      <c r="P26" s="1">
        <f>SUM(F26+'OCTOBER 94'!P26)</f>
        <v>0</v>
      </c>
      <c r="Q26" s="1">
        <f>SUM(G26+'OCTOBER 94'!Q26)</f>
        <v>88</v>
      </c>
      <c r="R26" s="1">
        <f>SUM(H26+'OCTOBER 94'!R26)</f>
        <v>10</v>
      </c>
      <c r="S26" s="1">
        <f>SUM(I26+'OCTOBER 94'!S26)</f>
        <v>98</v>
      </c>
      <c r="T26" s="1">
        <f>SUM(J26+'OCTOBER 94'!T26)</f>
        <v>42</v>
      </c>
    </row>
    <row r="27" spans="1:20" ht="22.5">
      <c r="A27" s="3" t="s">
        <v>29</v>
      </c>
      <c r="B27" s="1">
        <f>SUM(B16:B26)</f>
        <v>4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3</v>
      </c>
      <c r="H27" s="1">
        <f t="shared" si="4"/>
        <v>1</v>
      </c>
      <c r="I27" s="1">
        <f t="shared" si="4"/>
        <v>4</v>
      </c>
      <c r="J27" s="1">
        <f t="shared" si="4"/>
        <v>2</v>
      </c>
      <c r="K27" s="3" t="s">
        <v>29</v>
      </c>
      <c r="L27" s="1">
        <f aca="true" t="shared" si="5" ref="L27:T27">SUM(L16:L26)</f>
        <v>1305</v>
      </c>
      <c r="M27" s="1">
        <f t="shared" si="5"/>
        <v>9</v>
      </c>
      <c r="N27" s="1">
        <f t="shared" si="5"/>
        <v>3</v>
      </c>
      <c r="O27" s="1">
        <f t="shared" si="5"/>
        <v>4</v>
      </c>
      <c r="P27" s="1">
        <f t="shared" si="5"/>
        <v>6</v>
      </c>
      <c r="Q27" s="1">
        <f t="shared" si="5"/>
        <v>563</v>
      </c>
      <c r="R27" s="1">
        <f t="shared" si="5"/>
        <v>757</v>
      </c>
      <c r="S27" s="1">
        <f t="shared" si="5"/>
        <v>1320</v>
      </c>
      <c r="T27" s="1">
        <f t="shared" si="5"/>
        <v>145317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28</v>
      </c>
      <c r="C29" s="1">
        <f aca="true" t="shared" si="6" ref="C29:J29">SUM(C27+C14)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27</v>
      </c>
      <c r="H29" s="1">
        <f t="shared" si="6"/>
        <v>1</v>
      </c>
      <c r="I29" s="1">
        <f t="shared" si="6"/>
        <v>28</v>
      </c>
      <c r="J29" s="1">
        <f t="shared" si="6"/>
        <v>9</v>
      </c>
      <c r="K29" s="3" t="s">
        <v>30</v>
      </c>
      <c r="L29" s="1">
        <f aca="true" t="shared" si="7" ref="L29:T29">SUM(L27,L14)</f>
        <v>2222</v>
      </c>
      <c r="M29" s="1">
        <f t="shared" si="7"/>
        <v>26</v>
      </c>
      <c r="N29" s="1">
        <f t="shared" si="7"/>
        <v>14</v>
      </c>
      <c r="O29" s="1">
        <f t="shared" si="7"/>
        <v>14</v>
      </c>
      <c r="P29" s="1">
        <f t="shared" si="7"/>
        <v>12</v>
      </c>
      <c r="Q29" s="1">
        <f t="shared" si="7"/>
        <v>1253</v>
      </c>
      <c r="R29" s="1">
        <f t="shared" si="7"/>
        <v>1028</v>
      </c>
      <c r="S29" s="1">
        <f t="shared" si="7"/>
        <v>2281</v>
      </c>
      <c r="T29" s="1">
        <f t="shared" si="7"/>
        <v>225089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1">
      <selection activeCell="A31" sqref="A31:J3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34608</v>
      </c>
      <c r="F3" s="9"/>
      <c r="G3" s="9"/>
      <c r="H3" s="1" t="s">
        <v>46</v>
      </c>
      <c r="I3" s="9">
        <v>34638</v>
      </c>
      <c r="J3" s="9"/>
      <c r="K3" s="1" t="s">
        <v>31</v>
      </c>
      <c r="L3" s="1"/>
      <c r="M3" s="1"/>
      <c r="N3" s="1"/>
      <c r="O3" s="1"/>
      <c r="P3" s="1"/>
      <c r="Q3" s="9" t="s">
        <v>54</v>
      </c>
      <c r="R3" s="9"/>
      <c r="S3" s="10">
        <v>34638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2" ht="12.75">
      <c r="A7" s="1" t="s">
        <v>10</v>
      </c>
      <c r="B7" s="1">
        <v>6</v>
      </c>
      <c r="C7" s="1"/>
      <c r="D7" s="1"/>
      <c r="E7" s="1"/>
      <c r="F7" s="1"/>
      <c r="G7" s="1">
        <v>6</v>
      </c>
      <c r="H7" s="1">
        <v>0</v>
      </c>
      <c r="I7" s="1">
        <f>SUM(G7+H7)</f>
        <v>6</v>
      </c>
      <c r="J7" s="1">
        <v>0</v>
      </c>
      <c r="K7" s="1" t="s">
        <v>10</v>
      </c>
      <c r="L7" s="1">
        <f>SUM(B7+SEPTEMBER94!L7)</f>
        <v>140</v>
      </c>
      <c r="M7" s="1">
        <f>SUM(C7+SEPTEMBER94!M7)</f>
        <v>2</v>
      </c>
      <c r="N7" s="1">
        <f>SUM(D7+SEPTEMBER94!N7)</f>
        <v>1</v>
      </c>
      <c r="O7" s="1">
        <f>SUM(E7+SEPTEMBER94!O7)</f>
        <v>2</v>
      </c>
      <c r="P7" s="1">
        <f>SUM(F7+SEPTEMBER94!P7)</f>
        <v>0</v>
      </c>
      <c r="Q7" s="1">
        <f>SUM(G7+SEPTEMBER94!Q7)</f>
        <v>143</v>
      </c>
      <c r="R7" s="1">
        <f>SUM(H7+SEPTEMBER94!R7)</f>
        <v>2</v>
      </c>
      <c r="S7" s="1">
        <f>SUM(I7+SEPTEMBER94!S7)</f>
        <v>145</v>
      </c>
      <c r="T7" s="1">
        <f>SUM(J7+SEPTEMBER94!T7)</f>
        <v>7229</v>
      </c>
      <c r="U7" s="1"/>
      <c r="V7" s="1"/>
    </row>
    <row r="8" spans="1:22" ht="12.75">
      <c r="A8" s="1" t="s">
        <v>11</v>
      </c>
      <c r="B8" s="1">
        <v>6</v>
      </c>
      <c r="C8" s="1"/>
      <c r="D8" s="1"/>
      <c r="E8" s="1"/>
      <c r="F8" s="1"/>
      <c r="G8" s="1">
        <v>6</v>
      </c>
      <c r="H8" s="1">
        <v>0</v>
      </c>
      <c r="I8" s="1">
        <f aca="true" t="shared" si="0" ref="I8:I13">SUM(G8+H8)</f>
        <v>6</v>
      </c>
      <c r="J8" s="1">
        <v>2</v>
      </c>
      <c r="K8" s="1" t="s">
        <v>11</v>
      </c>
      <c r="L8" s="1">
        <f>SUM(B8+SEPTEMBER94!L8)</f>
        <v>51</v>
      </c>
      <c r="M8" s="1">
        <f>SUM(C8+SEPTEMBER94!M8)</f>
        <v>2</v>
      </c>
      <c r="N8" s="1">
        <f>SUM(D8+SEPTEMBER94!N8)</f>
        <v>1</v>
      </c>
      <c r="O8" s="1">
        <f>SUM(E8+SEPTEMBER94!O8)</f>
        <v>0</v>
      </c>
      <c r="P8" s="1">
        <f>SUM(F8+SEPTEMBER94!P8)</f>
        <v>1</v>
      </c>
      <c r="Q8" s="1">
        <f>SUM(G8+SEPTEMBER94!Q8)</f>
        <v>51</v>
      </c>
      <c r="R8" s="1">
        <f>SUM(H8+SEPTEMBER94!R8)</f>
        <v>4</v>
      </c>
      <c r="S8" s="1">
        <f>SUM(I8+SEPTEMBER94!S8)</f>
        <v>55</v>
      </c>
      <c r="T8" s="1">
        <f>SUM(J8+SEPTEMBER94!T8)</f>
        <v>5853</v>
      </c>
      <c r="U8" s="1"/>
      <c r="V8" s="1"/>
    </row>
    <row r="9" spans="1:22" ht="12.75">
      <c r="A9" s="1" t="s">
        <v>12</v>
      </c>
      <c r="B9" s="1">
        <v>2</v>
      </c>
      <c r="C9" s="1"/>
      <c r="D9" s="1"/>
      <c r="E9" s="1"/>
      <c r="F9" s="1"/>
      <c r="G9" s="1">
        <v>1</v>
      </c>
      <c r="H9" s="1">
        <v>1</v>
      </c>
      <c r="I9" s="1">
        <f t="shared" si="0"/>
        <v>2</v>
      </c>
      <c r="J9" s="1">
        <v>0</v>
      </c>
      <c r="K9" s="1" t="s">
        <v>12</v>
      </c>
      <c r="L9" s="1">
        <f>SUM(B9+SEPTEMBER94!L9)</f>
        <v>112</v>
      </c>
      <c r="M9" s="1">
        <f>SUM(C9+SEPTEMBER94!M9)</f>
        <v>0</v>
      </c>
      <c r="N9" s="1">
        <f>SUM(D9+SEPTEMBER94!N9)</f>
        <v>0</v>
      </c>
      <c r="O9" s="1">
        <f>SUM(E9+SEPTEMBER94!O9)</f>
        <v>0</v>
      </c>
      <c r="P9" s="1">
        <f>SUM(F9+SEPTEMBER94!P9)</f>
        <v>0</v>
      </c>
      <c r="Q9" s="1">
        <f>SUM(G9+SEPTEMBER94!Q9)</f>
        <v>65</v>
      </c>
      <c r="R9" s="1">
        <f>SUM(H9+SEPTEMBER94!R9)</f>
        <v>47</v>
      </c>
      <c r="S9" s="1">
        <f>SUM(I9+SEPTEMBER94!S9)</f>
        <v>112</v>
      </c>
      <c r="T9" s="1">
        <f>SUM(J9+SEPTEMBER94!T9)</f>
        <v>164</v>
      </c>
      <c r="U9" s="1"/>
      <c r="V9" s="1"/>
    </row>
    <row r="10" spans="1:22" ht="12.75">
      <c r="A10" s="1" t="s">
        <v>13</v>
      </c>
      <c r="B10" s="1">
        <v>5</v>
      </c>
      <c r="C10" s="1"/>
      <c r="D10" s="1"/>
      <c r="E10" s="1"/>
      <c r="F10" s="1"/>
      <c r="G10" s="1">
        <v>3</v>
      </c>
      <c r="H10" s="1">
        <v>2</v>
      </c>
      <c r="I10" s="1">
        <f t="shared" si="0"/>
        <v>5</v>
      </c>
      <c r="J10" s="1">
        <v>42</v>
      </c>
      <c r="K10" s="1" t="s">
        <v>13</v>
      </c>
      <c r="L10" s="1">
        <f>SUM(B10+SEPTEMBER94!L10)</f>
        <v>52</v>
      </c>
      <c r="M10" s="1">
        <f>SUM(C10+SEPTEMBER94!M10)</f>
        <v>1</v>
      </c>
      <c r="N10" s="1">
        <f>SUM(D10+SEPTEMBER94!N10)</f>
        <v>0</v>
      </c>
      <c r="O10" s="1">
        <f>SUM(E10+SEPTEMBER94!O10)</f>
        <v>1</v>
      </c>
      <c r="P10" s="1">
        <f>SUM(F10+SEPTEMBER94!P10)</f>
        <v>0</v>
      </c>
      <c r="Q10" s="1">
        <f>SUM(G10+SEPTEMBER94!Q10)</f>
        <v>40</v>
      </c>
      <c r="R10" s="1">
        <f>SUM(H10+SEPTEMBER94!R10)</f>
        <v>14</v>
      </c>
      <c r="S10" s="1">
        <f>SUM(I10+SEPTEMBER94!S10)</f>
        <v>54</v>
      </c>
      <c r="T10" s="1">
        <f>SUM(J10+SEPTEMBER94!T10)</f>
        <v>714</v>
      </c>
      <c r="U10" s="1"/>
      <c r="V10" s="1"/>
    </row>
    <row r="11" spans="1:22" ht="12.75">
      <c r="A11" s="1" t="s">
        <v>14</v>
      </c>
      <c r="B11" s="1">
        <v>9</v>
      </c>
      <c r="C11" s="1"/>
      <c r="D11" s="1"/>
      <c r="E11" s="1"/>
      <c r="F11" s="1"/>
      <c r="G11" s="1">
        <v>9</v>
      </c>
      <c r="H11" s="1">
        <v>0</v>
      </c>
      <c r="I11" s="1">
        <f t="shared" si="0"/>
        <v>9</v>
      </c>
      <c r="J11" s="1">
        <v>10</v>
      </c>
      <c r="K11" s="1" t="s">
        <v>14</v>
      </c>
      <c r="L11" s="1">
        <f>SUM(B11+SEPTEMBER94!L11)</f>
        <v>207</v>
      </c>
      <c r="M11" s="1">
        <f>SUM(C11+SEPTEMBER94!M11)</f>
        <v>2</v>
      </c>
      <c r="N11" s="1">
        <f>SUM(D11+SEPTEMBER94!N11)</f>
        <v>5</v>
      </c>
      <c r="O11" s="1">
        <f>SUM(E11+SEPTEMBER94!O11)</f>
        <v>2</v>
      </c>
      <c r="P11" s="1">
        <f>SUM(F11+SEPTEMBER94!P11)</f>
        <v>2</v>
      </c>
      <c r="Q11" s="1">
        <f>SUM(G11+SEPTEMBER94!Q11)</f>
        <v>172</v>
      </c>
      <c r="R11" s="1">
        <f>SUM(H11+SEPTEMBER94!R11)</f>
        <v>46</v>
      </c>
      <c r="S11" s="1">
        <f>SUM(I11+SEPTEMBER94!S11)</f>
        <v>218</v>
      </c>
      <c r="T11" s="1">
        <f>SUM(J11+SEPTEMBER94!T11)</f>
        <v>37661</v>
      </c>
      <c r="U11" s="1"/>
      <c r="V11" s="1"/>
    </row>
    <row r="12" spans="1:22" ht="12.75">
      <c r="A12" s="1" t="s">
        <v>15</v>
      </c>
      <c r="B12" s="1">
        <v>8</v>
      </c>
      <c r="C12" s="1"/>
      <c r="D12" s="1"/>
      <c r="E12" s="1"/>
      <c r="F12" s="1"/>
      <c r="G12" s="1">
        <v>2</v>
      </c>
      <c r="H12" s="1">
        <v>6</v>
      </c>
      <c r="I12" s="1">
        <f t="shared" si="0"/>
        <v>8</v>
      </c>
      <c r="J12" s="1">
        <v>1</v>
      </c>
      <c r="K12" s="1" t="s">
        <v>15</v>
      </c>
      <c r="L12" s="1">
        <f>SUM(B12+SEPTEMBER94!L12)</f>
        <v>188</v>
      </c>
      <c r="M12" s="1">
        <f>SUM(C12+SEPTEMBER94!M12)</f>
        <v>8</v>
      </c>
      <c r="N12" s="1">
        <f>SUM(D12+SEPTEMBER94!N12)</f>
        <v>2</v>
      </c>
      <c r="O12" s="1">
        <f>SUM(E12+SEPTEMBER94!O12)</f>
        <v>5</v>
      </c>
      <c r="P12" s="1">
        <f>SUM(F12+SEPTEMBER94!P12)</f>
        <v>2</v>
      </c>
      <c r="Q12" s="1">
        <f>SUM(G12+SEPTEMBER94!Q12)</f>
        <v>109</v>
      </c>
      <c r="R12" s="1">
        <f>SUM(H12+SEPTEMBER94!R12)</f>
        <v>96</v>
      </c>
      <c r="S12" s="1">
        <f>SUM(I12+SEPTEMBER94!S12)</f>
        <v>205</v>
      </c>
      <c r="T12" s="1">
        <f>SUM(J12+SEPTEMBER94!T12)</f>
        <v>21315</v>
      </c>
      <c r="U12" s="1"/>
      <c r="V12" s="1"/>
    </row>
    <row r="13" spans="1:22" ht="12.75">
      <c r="A13" s="1" t="s">
        <v>16</v>
      </c>
      <c r="B13" s="1">
        <v>10</v>
      </c>
      <c r="C13" s="1"/>
      <c r="D13" s="1"/>
      <c r="E13" s="1"/>
      <c r="F13" s="1"/>
      <c r="G13" s="1">
        <v>10</v>
      </c>
      <c r="H13" s="1">
        <v>0</v>
      </c>
      <c r="I13" s="1">
        <f t="shared" si="0"/>
        <v>10</v>
      </c>
      <c r="J13" s="1">
        <v>1</v>
      </c>
      <c r="K13" s="1" t="s">
        <v>16</v>
      </c>
      <c r="L13" s="1">
        <f>SUM(B13+SEPTEMBER94!L13)</f>
        <v>143</v>
      </c>
      <c r="M13" s="1">
        <f>SUM(C13+SEPTEMBER94!M13)</f>
        <v>2</v>
      </c>
      <c r="N13" s="1">
        <f>SUM(D13+SEPTEMBER94!N13)</f>
        <v>2</v>
      </c>
      <c r="O13" s="1">
        <f>SUM(E13+SEPTEMBER94!O13)</f>
        <v>0</v>
      </c>
      <c r="P13" s="1">
        <f>SUM(F13+SEPTEMBER94!P13)</f>
        <v>1</v>
      </c>
      <c r="Q13" s="1">
        <f>SUM(G13+SEPTEMBER94!Q13)</f>
        <v>86</v>
      </c>
      <c r="R13" s="1">
        <f>SUM(H13+SEPTEMBER94!R13)</f>
        <v>62</v>
      </c>
      <c r="S13" s="1">
        <f>SUM(I13+SEPTEMBER94!S13)</f>
        <v>148</v>
      </c>
      <c r="T13" s="1">
        <f>SUM(J13+SEPTEMBER94!T13)</f>
        <v>6829</v>
      </c>
      <c r="U13" s="1"/>
      <c r="V13" s="1"/>
    </row>
    <row r="14" spans="1:20" ht="22.5">
      <c r="A14" s="3" t="s">
        <v>18</v>
      </c>
      <c r="B14" s="1">
        <f aca="true" t="shared" si="1" ref="B14:J14">SUM(B7:B13)</f>
        <v>46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37</v>
      </c>
      <c r="H14" s="1">
        <f t="shared" si="1"/>
        <v>9</v>
      </c>
      <c r="I14" s="1">
        <f t="shared" si="1"/>
        <v>46</v>
      </c>
      <c r="J14" s="1">
        <f t="shared" si="1"/>
        <v>56</v>
      </c>
      <c r="K14" s="3" t="s">
        <v>18</v>
      </c>
      <c r="L14" s="1">
        <f aca="true" t="shared" si="2" ref="L14:T14">SUM(L7:L13)</f>
        <v>893</v>
      </c>
      <c r="M14" s="1">
        <f t="shared" si="2"/>
        <v>17</v>
      </c>
      <c r="N14" s="1">
        <f t="shared" si="2"/>
        <v>11</v>
      </c>
      <c r="O14" s="1">
        <f t="shared" si="2"/>
        <v>10</v>
      </c>
      <c r="P14" s="1">
        <f t="shared" si="2"/>
        <v>6</v>
      </c>
      <c r="Q14" s="1">
        <f t="shared" si="2"/>
        <v>666</v>
      </c>
      <c r="R14" s="1">
        <f t="shared" si="2"/>
        <v>271</v>
      </c>
      <c r="S14" s="1">
        <f t="shared" si="2"/>
        <v>937</v>
      </c>
      <c r="T14" s="1">
        <f t="shared" si="2"/>
        <v>79765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5</v>
      </c>
      <c r="C16" s="1"/>
      <c r="D16" s="1"/>
      <c r="E16" s="1"/>
      <c r="F16" s="1"/>
      <c r="G16" s="1">
        <v>1</v>
      </c>
      <c r="H16" s="1">
        <v>4</v>
      </c>
      <c r="I16" s="1">
        <f aca="true" t="shared" si="3" ref="I16:I26">SUM(G16+H16)</f>
        <v>5</v>
      </c>
      <c r="J16" s="1">
        <v>0</v>
      </c>
      <c r="K16" s="1" t="s">
        <v>19</v>
      </c>
      <c r="L16" s="1">
        <f>SUM(B16+SEPTEMBER94!L16)</f>
        <v>89</v>
      </c>
      <c r="M16" s="1">
        <f>SUM(C16+SEPTEMBER94!M16)</f>
        <v>0</v>
      </c>
      <c r="N16" s="1">
        <f>SUM(D16+SEPTEMBER94!N16)</f>
        <v>0</v>
      </c>
      <c r="O16" s="1">
        <f>SUM(E16+SEPTEMBER94!O16)</f>
        <v>0</v>
      </c>
      <c r="P16" s="1">
        <f>SUM(F16+SEPTEMBER94!P16)</f>
        <v>0</v>
      </c>
      <c r="Q16" s="1">
        <f>SUM(G16+SEPTEMBER94!Q16)</f>
        <v>41</v>
      </c>
      <c r="R16" s="1">
        <f>SUM(H16+SEPTEMBER94!R16)</f>
        <v>48</v>
      </c>
      <c r="S16" s="1">
        <f>SUM(I16+SEPTEMBER94!S16)</f>
        <v>89</v>
      </c>
      <c r="T16" s="1">
        <f>SUM(J16+SEPTEMBER94!T16)</f>
        <v>83</v>
      </c>
    </row>
    <row r="17" spans="1:20" ht="12.75">
      <c r="A17" s="1" t="s">
        <v>20</v>
      </c>
      <c r="B17" s="1">
        <v>5</v>
      </c>
      <c r="C17" s="1"/>
      <c r="D17" s="1"/>
      <c r="E17" s="1"/>
      <c r="F17" s="1"/>
      <c r="G17" s="1">
        <v>1</v>
      </c>
      <c r="H17" s="1">
        <v>4</v>
      </c>
      <c r="I17" s="1">
        <f t="shared" si="3"/>
        <v>5</v>
      </c>
      <c r="J17" s="1">
        <v>0</v>
      </c>
      <c r="K17" s="1" t="s">
        <v>20</v>
      </c>
      <c r="L17" s="1">
        <f>SUM(B17+SEPTEMBER94!L17)</f>
        <v>209</v>
      </c>
      <c r="M17" s="1">
        <f>SUM(C17+SEPTEMBER94!M17)</f>
        <v>4</v>
      </c>
      <c r="N17" s="1">
        <f>SUM(D17+SEPTEMBER94!N17)</f>
        <v>2</v>
      </c>
      <c r="O17" s="1">
        <f>SUM(E17+SEPTEMBER94!O17)</f>
        <v>1</v>
      </c>
      <c r="P17" s="1">
        <f>SUM(F17+SEPTEMBER94!P17)</f>
        <v>3</v>
      </c>
      <c r="Q17" s="1">
        <f>SUM(G17+SEPTEMBER94!Q17)</f>
        <v>36</v>
      </c>
      <c r="R17" s="1">
        <f>SUM(H17+SEPTEMBER94!R17)</f>
        <v>180</v>
      </c>
      <c r="S17" s="1">
        <f>SUM(I17+SEPTEMBER94!S17)</f>
        <v>216</v>
      </c>
      <c r="T17" s="1">
        <f>SUM(J17+SEPTEMBER94!T17)</f>
        <v>35518</v>
      </c>
    </row>
    <row r="18" spans="1:20" ht="12.75">
      <c r="A18" s="1" t="s">
        <v>21</v>
      </c>
      <c r="B18" s="1">
        <v>5</v>
      </c>
      <c r="C18" s="1"/>
      <c r="D18" s="1"/>
      <c r="E18" s="1"/>
      <c r="F18" s="1"/>
      <c r="G18" s="1">
        <v>4</v>
      </c>
      <c r="H18" s="1">
        <v>1</v>
      </c>
      <c r="I18" s="1">
        <f t="shared" si="3"/>
        <v>5</v>
      </c>
      <c r="J18" s="1">
        <v>1</v>
      </c>
      <c r="K18" s="1" t="s">
        <v>21</v>
      </c>
      <c r="L18" s="1">
        <f>SUM(B18+SEPTEMBER94!L18)</f>
        <v>67</v>
      </c>
      <c r="M18" s="1">
        <f>SUM(C18+SEPTEMBER94!M18)</f>
        <v>0</v>
      </c>
      <c r="N18" s="1">
        <f>SUM(D18+SEPTEMBER94!N18)</f>
        <v>0</v>
      </c>
      <c r="O18" s="1">
        <f>SUM(E18+SEPTEMBER94!O18)</f>
        <v>0</v>
      </c>
      <c r="P18" s="1">
        <f>SUM(F18+SEPTEMBER94!P18)</f>
        <v>1</v>
      </c>
      <c r="Q18" s="1">
        <f>SUM(G18+SEPTEMBER94!Q18)</f>
        <v>24</v>
      </c>
      <c r="R18" s="1">
        <f>SUM(H18+SEPTEMBER94!R18)</f>
        <v>42</v>
      </c>
      <c r="S18" s="1">
        <f>SUM(I18+SEPTEMBER94!S18)</f>
        <v>66</v>
      </c>
      <c r="T18" s="1">
        <f>SUM(J18+SEPTEMBER94!T18)</f>
        <v>44447</v>
      </c>
    </row>
    <row r="19" spans="1:20" ht="12.75">
      <c r="A19" s="1" t="s">
        <v>22</v>
      </c>
      <c r="B19" s="1">
        <v>3</v>
      </c>
      <c r="C19" s="1"/>
      <c r="D19" s="1"/>
      <c r="E19" s="1"/>
      <c r="F19" s="1"/>
      <c r="G19" s="1">
        <v>3</v>
      </c>
      <c r="H19" s="1">
        <v>0</v>
      </c>
      <c r="I19" s="1">
        <f t="shared" si="3"/>
        <v>3</v>
      </c>
      <c r="J19" s="1">
        <v>7</v>
      </c>
      <c r="K19" s="1" t="s">
        <v>22</v>
      </c>
      <c r="L19" s="1">
        <f>SUM(B19+SEPTEMBER94!L19)</f>
        <v>24</v>
      </c>
      <c r="M19" s="1">
        <f>SUM(C19+SEPTEMBER94!M19)</f>
        <v>0</v>
      </c>
      <c r="N19" s="1">
        <f>SUM(D19+SEPTEMBER94!N19)</f>
        <v>0</v>
      </c>
      <c r="O19" s="1">
        <f>SUM(E19+SEPTEMBER94!O19)</f>
        <v>1</v>
      </c>
      <c r="P19" s="1">
        <f>SUM(F19+SEPTEMBER94!P19)</f>
        <v>0</v>
      </c>
      <c r="Q19" s="1">
        <f>SUM(G19+SEPTEMBER94!Q19)</f>
        <v>16</v>
      </c>
      <c r="R19" s="1">
        <f>SUM(H19+SEPTEMBER94!R19)</f>
        <v>9</v>
      </c>
      <c r="S19" s="1">
        <f>SUM(I19+SEPTEMBER94!S19)</f>
        <v>25</v>
      </c>
      <c r="T19" s="1">
        <f>SUM(J19+SEPTEMBER94!T19)</f>
        <v>2804</v>
      </c>
    </row>
    <row r="20" spans="1:20" ht="12.75">
      <c r="A20" s="1" t="s">
        <v>23</v>
      </c>
      <c r="B20" s="1">
        <v>1</v>
      </c>
      <c r="C20" s="1"/>
      <c r="D20" s="1"/>
      <c r="E20" s="1"/>
      <c r="F20" s="1"/>
      <c r="G20" s="1">
        <v>0</v>
      </c>
      <c r="H20" s="1">
        <v>1</v>
      </c>
      <c r="I20" s="1">
        <f t="shared" si="3"/>
        <v>1</v>
      </c>
      <c r="J20" s="1">
        <v>1</v>
      </c>
      <c r="K20" s="1" t="s">
        <v>23</v>
      </c>
      <c r="L20" s="1">
        <f>SUM(B20+SEPTEMBER94!L20)</f>
        <v>118</v>
      </c>
      <c r="M20" s="1">
        <f>SUM(C20+SEPTEMBER94!M20)</f>
        <v>1</v>
      </c>
      <c r="N20" s="1">
        <f>SUM(D20+SEPTEMBER94!N20)</f>
        <v>0</v>
      </c>
      <c r="O20" s="1">
        <f>SUM(E20+SEPTEMBER94!O20)</f>
        <v>0</v>
      </c>
      <c r="P20" s="1">
        <f>SUM(F20+SEPTEMBER94!P20)</f>
        <v>0</v>
      </c>
      <c r="Q20" s="1">
        <f>SUM(G20+SEPTEMBER94!Q20)</f>
        <v>12</v>
      </c>
      <c r="R20" s="1">
        <f>SUM(H20+SEPTEMBER94!R20)</f>
        <v>107</v>
      </c>
      <c r="S20" s="1">
        <f>SUM(I20+SEPTEMBER94!S20)</f>
        <v>119</v>
      </c>
      <c r="T20" s="1">
        <f>SUM(J20+SEPTEMBER94!T20)</f>
        <v>427</v>
      </c>
    </row>
    <row r="21" spans="1:20" ht="12.75">
      <c r="A21" s="1" t="s">
        <v>24</v>
      </c>
      <c r="B21" s="1">
        <v>6</v>
      </c>
      <c r="C21" s="1"/>
      <c r="D21" s="1"/>
      <c r="E21" s="1"/>
      <c r="F21" s="1"/>
      <c r="G21" s="1">
        <v>3</v>
      </c>
      <c r="H21" s="1">
        <v>3</v>
      </c>
      <c r="I21" s="1">
        <f t="shared" si="3"/>
        <v>6</v>
      </c>
      <c r="J21" s="1">
        <v>4</v>
      </c>
      <c r="K21" s="1" t="s">
        <v>24</v>
      </c>
      <c r="L21" s="1">
        <f>SUM(B21+SEPTEMBER94!L21)</f>
        <v>173</v>
      </c>
      <c r="M21" s="1">
        <f>SUM(C21+SEPTEMBER94!M21)</f>
        <v>2</v>
      </c>
      <c r="N21" s="1">
        <f>SUM(D21+SEPTEMBER94!N21)</f>
        <v>0</v>
      </c>
      <c r="O21" s="1">
        <f>SUM(E21+SEPTEMBER94!O21)</f>
        <v>1</v>
      </c>
      <c r="P21" s="1">
        <f>SUM(F21+SEPTEMBER94!P21)</f>
        <v>0</v>
      </c>
      <c r="Q21" s="1">
        <f>SUM(G21+SEPTEMBER94!Q21)</f>
        <v>94</v>
      </c>
      <c r="R21" s="1">
        <f>SUM(H21+SEPTEMBER94!R21)</f>
        <v>82</v>
      </c>
      <c r="S21" s="1">
        <f>SUM(I21+SEPTEMBER94!S21)</f>
        <v>176</v>
      </c>
      <c r="T21" s="1">
        <f>SUM(J21+SEPTEMBER94!T21)</f>
        <v>2453</v>
      </c>
    </row>
    <row r="22" spans="1:20" ht="12" customHeight="1">
      <c r="A22" s="1" t="s">
        <v>25</v>
      </c>
      <c r="B22" s="1">
        <v>18</v>
      </c>
      <c r="C22" s="1"/>
      <c r="D22" s="1"/>
      <c r="E22" s="1"/>
      <c r="F22" s="1"/>
      <c r="G22" s="1">
        <v>10</v>
      </c>
      <c r="H22" s="1">
        <v>8</v>
      </c>
      <c r="I22" s="1">
        <f t="shared" si="3"/>
        <v>18</v>
      </c>
      <c r="J22" s="1">
        <v>7</v>
      </c>
      <c r="K22" s="1" t="s">
        <v>25</v>
      </c>
      <c r="L22" s="1">
        <f>SUM(B22+SEPTEMBER94!L22)</f>
        <v>222</v>
      </c>
      <c r="M22" s="1">
        <f>SUM(C22+SEPTEMBER94!M22)</f>
        <v>1</v>
      </c>
      <c r="N22" s="1">
        <f>SUM(D22+SEPTEMBER94!N22)</f>
        <v>1</v>
      </c>
      <c r="O22" s="1">
        <f>SUM(E22+SEPTEMBER94!O22)</f>
        <v>0</v>
      </c>
      <c r="P22" s="1">
        <f>SUM(F22+SEPTEMBER94!P22)</f>
        <v>0</v>
      </c>
      <c r="Q22" s="1">
        <f>SUM(G22+SEPTEMBER94!Q22)</f>
        <v>94</v>
      </c>
      <c r="R22" s="1">
        <f>SUM(H22+SEPTEMBER94!R22)</f>
        <v>128</v>
      </c>
      <c r="S22" s="1">
        <f>SUM(I22+SEPTEMBER94!S22)</f>
        <v>222</v>
      </c>
      <c r="T22" s="1">
        <f>SUM(J22+SEPTEMBER94!T22)</f>
        <v>1774</v>
      </c>
    </row>
    <row r="23" spans="1:20" ht="12.75">
      <c r="A23" s="1" t="s">
        <v>26</v>
      </c>
      <c r="B23" s="1">
        <v>6</v>
      </c>
      <c r="C23" s="1"/>
      <c r="D23" s="1"/>
      <c r="E23" s="1"/>
      <c r="F23" s="1"/>
      <c r="G23" s="1">
        <v>3</v>
      </c>
      <c r="H23" s="1">
        <v>3</v>
      </c>
      <c r="I23" s="1">
        <f t="shared" si="3"/>
        <v>6</v>
      </c>
      <c r="J23" s="1">
        <v>1</v>
      </c>
      <c r="K23" s="1" t="s">
        <v>26</v>
      </c>
      <c r="L23" s="1">
        <f>SUM(B23+SEPTEMBER94!L23)</f>
        <v>120</v>
      </c>
      <c r="M23" s="1">
        <f>SUM(C23+SEPTEMBER94!M23)</f>
        <v>1</v>
      </c>
      <c r="N23" s="1">
        <f>SUM(D23+SEPTEMBER94!N23)</f>
        <v>0</v>
      </c>
      <c r="O23" s="1">
        <f>SUM(E23+SEPTEMBER94!O23)</f>
        <v>0</v>
      </c>
      <c r="P23" s="1">
        <f>SUM(F23+SEPTEMBER94!P23)</f>
        <v>0</v>
      </c>
      <c r="Q23" s="1">
        <f>SUM(G23+SEPTEMBER94!Q23)</f>
        <v>51</v>
      </c>
      <c r="R23" s="1">
        <f>SUM(H23+SEPTEMBER94!R23)</f>
        <v>70</v>
      </c>
      <c r="S23" s="1">
        <f>SUM(I23+SEPTEMBER94!S23)</f>
        <v>121</v>
      </c>
      <c r="T23" s="1">
        <f>SUM(J23+SEPTEMBER94!T23)</f>
        <v>950</v>
      </c>
    </row>
    <row r="24" spans="1:22" ht="12.75">
      <c r="A24" s="1" t="s">
        <v>17</v>
      </c>
      <c r="B24" s="1">
        <v>5</v>
      </c>
      <c r="C24" s="1"/>
      <c r="D24" s="1"/>
      <c r="E24" s="1"/>
      <c r="F24" s="1"/>
      <c r="G24" s="1">
        <v>1</v>
      </c>
      <c r="H24" s="1">
        <v>4</v>
      </c>
      <c r="I24" s="1">
        <f t="shared" si="3"/>
        <v>5</v>
      </c>
      <c r="J24" s="1">
        <v>8</v>
      </c>
      <c r="K24" s="1" t="s">
        <v>17</v>
      </c>
      <c r="L24" s="1">
        <f>SUM(B24+SEPTEMBER94!L24)</f>
        <v>97</v>
      </c>
      <c r="M24" s="1">
        <f>SUM(C24+SEPTEMBER94!M24)</f>
        <v>0</v>
      </c>
      <c r="N24" s="1">
        <f>SUM(D24+SEPTEMBER94!N24)</f>
        <v>0</v>
      </c>
      <c r="O24" s="1">
        <f>SUM(E24+SEPTEMBER94!O24)</f>
        <v>0</v>
      </c>
      <c r="P24" s="1">
        <f>SUM(F24+SEPTEMBER94!P24)</f>
        <v>0</v>
      </c>
      <c r="Q24" s="1">
        <f>SUM(G24+SEPTEMBER94!Q24)</f>
        <v>57</v>
      </c>
      <c r="R24" s="1">
        <f>SUM(H24+SEPTEMBER94!R24)</f>
        <v>40</v>
      </c>
      <c r="S24" s="1">
        <f>SUM(I24+SEPTEMBER94!S24)</f>
        <v>97</v>
      </c>
      <c r="T24" s="1">
        <f>SUM(J24+SEPTEMBER94!T24)</f>
        <v>1032</v>
      </c>
      <c r="U24" s="1"/>
      <c r="V24" s="1"/>
    </row>
    <row r="25" spans="1:20" ht="12.75">
      <c r="A25" s="1" t="s">
        <v>27</v>
      </c>
      <c r="B25" s="1">
        <v>2</v>
      </c>
      <c r="C25" s="1"/>
      <c r="D25" s="1"/>
      <c r="E25" s="1"/>
      <c r="F25" s="1"/>
      <c r="G25" s="1">
        <v>2</v>
      </c>
      <c r="H25" s="1">
        <v>0</v>
      </c>
      <c r="I25" s="1">
        <f t="shared" si="3"/>
        <v>2</v>
      </c>
      <c r="J25" s="1">
        <v>54</v>
      </c>
      <c r="K25" s="1" t="s">
        <v>27</v>
      </c>
      <c r="L25" s="1">
        <f>SUM(B25+SEPTEMBER94!L25)</f>
        <v>84</v>
      </c>
      <c r="M25" s="1">
        <f>SUM(C25+SEPTEMBER94!M25)</f>
        <v>0</v>
      </c>
      <c r="N25" s="1">
        <f>SUM(D25+SEPTEMBER94!N25)</f>
        <v>0</v>
      </c>
      <c r="O25" s="1">
        <f>SUM(E25+SEPTEMBER94!O25)</f>
        <v>1</v>
      </c>
      <c r="P25" s="1">
        <f>SUM(F25+SEPTEMBER94!P25)</f>
        <v>2</v>
      </c>
      <c r="Q25" s="1">
        <f>SUM(G25+SEPTEMBER94!Q25)</f>
        <v>47</v>
      </c>
      <c r="R25" s="1">
        <f>SUM(H25+SEPTEMBER94!R25)</f>
        <v>40</v>
      </c>
      <c r="S25" s="1">
        <f>SUM(I25+SEPTEMBER94!S25)</f>
        <v>87</v>
      </c>
      <c r="T25" s="1">
        <f>SUM(J25+SEPTEMBER94!T25)</f>
        <v>55785</v>
      </c>
    </row>
    <row r="26" spans="1:20" ht="12.75">
      <c r="A26" s="1" t="s">
        <v>28</v>
      </c>
      <c r="B26" s="1">
        <v>2</v>
      </c>
      <c r="C26" s="1"/>
      <c r="D26" s="1"/>
      <c r="E26" s="1"/>
      <c r="F26" s="1"/>
      <c r="G26" s="1">
        <v>2</v>
      </c>
      <c r="H26" s="1">
        <v>0</v>
      </c>
      <c r="I26" s="1">
        <f t="shared" si="3"/>
        <v>2</v>
      </c>
      <c r="J26" s="1">
        <v>0</v>
      </c>
      <c r="K26" s="1" t="s">
        <v>28</v>
      </c>
      <c r="L26" s="1">
        <f>SUM(B26+SEPTEMBER94!L26)</f>
        <v>98</v>
      </c>
      <c r="M26" s="1">
        <f>SUM(C26+SEPTEMBER94!M26)</f>
        <v>0</v>
      </c>
      <c r="N26" s="1">
        <f>SUM(D26+SEPTEMBER94!N26)</f>
        <v>0</v>
      </c>
      <c r="O26" s="1">
        <f>SUM(E26+SEPTEMBER94!O26)</f>
        <v>0</v>
      </c>
      <c r="P26" s="1">
        <f>SUM(F26+SEPTEMBER94!P26)</f>
        <v>0</v>
      </c>
      <c r="Q26" s="1">
        <f>SUM(G26+SEPTEMBER94!Q26)</f>
        <v>88</v>
      </c>
      <c r="R26" s="1">
        <f>SUM(H26+SEPTEMBER94!R26)</f>
        <v>10</v>
      </c>
      <c r="S26" s="1">
        <f>SUM(I26+SEPTEMBER94!S26)</f>
        <v>98</v>
      </c>
      <c r="T26" s="1">
        <f>SUM(J26+SEPTEMBER94!T26)</f>
        <v>42</v>
      </c>
    </row>
    <row r="27" spans="1:20" ht="22.5">
      <c r="A27" s="3" t="s">
        <v>29</v>
      </c>
      <c r="B27" s="1">
        <f>SUM(B16:B26)</f>
        <v>58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30</v>
      </c>
      <c r="H27" s="1">
        <f t="shared" si="4"/>
        <v>28</v>
      </c>
      <c r="I27" s="1">
        <f t="shared" si="4"/>
        <v>58</v>
      </c>
      <c r="J27" s="1">
        <f t="shared" si="4"/>
        <v>83</v>
      </c>
      <c r="K27" s="3" t="s">
        <v>29</v>
      </c>
      <c r="L27" s="1">
        <f aca="true" t="shared" si="5" ref="L27:T27">SUM(L16:L26)</f>
        <v>1301</v>
      </c>
      <c r="M27" s="1">
        <f t="shared" si="5"/>
        <v>9</v>
      </c>
      <c r="N27" s="1">
        <f t="shared" si="5"/>
        <v>3</v>
      </c>
      <c r="O27" s="1">
        <f t="shared" si="5"/>
        <v>4</v>
      </c>
      <c r="P27" s="1">
        <f t="shared" si="5"/>
        <v>6</v>
      </c>
      <c r="Q27" s="1">
        <f t="shared" si="5"/>
        <v>560</v>
      </c>
      <c r="R27" s="1">
        <f t="shared" si="5"/>
        <v>756</v>
      </c>
      <c r="S27" s="1">
        <f t="shared" si="5"/>
        <v>1316</v>
      </c>
      <c r="T27" s="1">
        <f t="shared" si="5"/>
        <v>145315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104</v>
      </c>
      <c r="C29" s="1">
        <f aca="true" t="shared" si="6" ref="C29:J29">SUM(C27+C14)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67</v>
      </c>
      <c r="H29" s="1">
        <f t="shared" si="6"/>
        <v>37</v>
      </c>
      <c r="I29" s="1">
        <f t="shared" si="6"/>
        <v>104</v>
      </c>
      <c r="J29" s="1">
        <f t="shared" si="6"/>
        <v>139</v>
      </c>
      <c r="K29" s="3" t="s">
        <v>30</v>
      </c>
      <c r="L29" s="1">
        <f aca="true" t="shared" si="7" ref="L29:T29">SUM(L27,L14)</f>
        <v>2194</v>
      </c>
      <c r="M29" s="1">
        <f t="shared" si="7"/>
        <v>26</v>
      </c>
      <c r="N29" s="1">
        <f t="shared" si="7"/>
        <v>14</v>
      </c>
      <c r="O29" s="1">
        <f t="shared" si="7"/>
        <v>14</v>
      </c>
      <c r="P29" s="1">
        <f t="shared" si="7"/>
        <v>12</v>
      </c>
      <c r="Q29" s="1">
        <f t="shared" si="7"/>
        <v>1226</v>
      </c>
      <c r="R29" s="1">
        <f t="shared" si="7"/>
        <v>1027</v>
      </c>
      <c r="S29" s="1">
        <f t="shared" si="7"/>
        <v>2253</v>
      </c>
      <c r="T29" s="1">
        <f t="shared" si="7"/>
        <v>225080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4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9">
      <selection activeCell="J10" sqref="J10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55</v>
      </c>
      <c r="F3" s="1"/>
      <c r="G3" s="1"/>
      <c r="H3" s="1" t="s">
        <v>39</v>
      </c>
      <c r="I3" s="1" t="s">
        <v>56</v>
      </c>
      <c r="K3" s="1" t="s">
        <v>31</v>
      </c>
      <c r="L3" s="1"/>
      <c r="M3" s="1"/>
      <c r="N3" s="1"/>
      <c r="O3" s="1"/>
      <c r="P3" s="1"/>
      <c r="Q3" s="9" t="s">
        <v>54</v>
      </c>
      <c r="R3" s="9"/>
      <c r="S3" t="s">
        <v>57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11</v>
      </c>
      <c r="C7" s="1"/>
      <c r="D7" s="1"/>
      <c r="E7" s="1"/>
      <c r="F7" s="1"/>
      <c r="G7" s="1">
        <v>11</v>
      </c>
      <c r="H7" s="1">
        <v>0</v>
      </c>
      <c r="I7" s="1">
        <f>SUM(G7+H7)</f>
        <v>11</v>
      </c>
      <c r="J7" s="1">
        <v>10</v>
      </c>
      <c r="K7" s="1" t="s">
        <v>10</v>
      </c>
      <c r="L7" s="1">
        <f>SUM(B7+AUGUST94!L7)</f>
        <v>134</v>
      </c>
      <c r="M7" s="1">
        <f>SUM(C7+AUGUST94!M7)</f>
        <v>2</v>
      </c>
      <c r="N7" s="1">
        <f>SUM(D7+AUGUST94!N7)</f>
        <v>1</v>
      </c>
      <c r="O7" s="1">
        <f>SUM(E7+AUGUST94!O7)</f>
        <v>2</v>
      </c>
      <c r="P7" s="1">
        <f>SUM(F7+AUGUST94!P7)</f>
        <v>0</v>
      </c>
      <c r="Q7" s="1">
        <f>SUM(G7+AUGUST94!Q7)</f>
        <v>137</v>
      </c>
      <c r="R7" s="1">
        <f>SUM(H7+AUGUST94!R7)</f>
        <v>2</v>
      </c>
      <c r="S7" s="1">
        <f>SUM(I7+AUGUST94!S7)</f>
        <v>139</v>
      </c>
      <c r="T7" s="1">
        <f>SUM(J7+AUGUST94!T7)</f>
        <v>7229</v>
      </c>
    </row>
    <row r="8" spans="1:20" ht="12.75">
      <c r="A8" s="1" t="s">
        <v>11</v>
      </c>
      <c r="B8" s="1">
        <v>9</v>
      </c>
      <c r="C8" s="1"/>
      <c r="D8" s="1"/>
      <c r="E8" s="1"/>
      <c r="F8" s="1"/>
      <c r="G8" s="1">
        <v>9</v>
      </c>
      <c r="H8" s="1">
        <v>0</v>
      </c>
      <c r="I8" s="1">
        <f aca="true" t="shared" si="0" ref="I8:I13">SUM(G8+H8)</f>
        <v>9</v>
      </c>
      <c r="J8" s="1">
        <v>50</v>
      </c>
      <c r="K8" s="1" t="s">
        <v>11</v>
      </c>
      <c r="L8" s="1">
        <f>SUM(B8+AUGUST94!L8)</f>
        <v>45</v>
      </c>
      <c r="M8" s="1">
        <f>SUM(C8+AUGUST94!M8)</f>
        <v>2</v>
      </c>
      <c r="N8" s="1">
        <f>SUM(D8+AUGUST94!N8)</f>
        <v>1</v>
      </c>
      <c r="O8" s="1">
        <f>SUM(E8+AUGUST94!O8)</f>
        <v>0</v>
      </c>
      <c r="P8" s="1">
        <f>SUM(F8+AUGUST94!P8)</f>
        <v>1</v>
      </c>
      <c r="Q8" s="1">
        <f>SUM(G8+AUGUST94!Q8)</f>
        <v>45</v>
      </c>
      <c r="R8" s="1">
        <f>SUM(H8+AUGUST94!R8)</f>
        <v>4</v>
      </c>
      <c r="S8" s="1">
        <f>SUM(I8+AUGUST94!S8)</f>
        <v>49</v>
      </c>
      <c r="T8" s="1">
        <f>SUM(J8+AUGUST94!T8)</f>
        <v>5851</v>
      </c>
    </row>
    <row r="9" spans="1:20" ht="12.75">
      <c r="A9" s="1" t="s">
        <v>12</v>
      </c>
      <c r="B9" s="1">
        <v>19</v>
      </c>
      <c r="C9" s="1"/>
      <c r="D9" s="1"/>
      <c r="E9" s="1"/>
      <c r="F9" s="1"/>
      <c r="G9" s="1">
        <v>9</v>
      </c>
      <c r="H9" s="1">
        <v>10</v>
      </c>
      <c r="I9" s="1">
        <f t="shared" si="0"/>
        <v>19</v>
      </c>
      <c r="J9" s="1">
        <v>9</v>
      </c>
      <c r="K9" s="1" t="s">
        <v>12</v>
      </c>
      <c r="L9" s="1">
        <f>SUM(B9+AUGUST94!L9)</f>
        <v>110</v>
      </c>
      <c r="M9" s="1">
        <f>SUM(C9+AUGUST94!M9)</f>
        <v>0</v>
      </c>
      <c r="N9" s="1">
        <f>SUM(D9+AUGUST94!N9)</f>
        <v>0</v>
      </c>
      <c r="O9" s="1">
        <f>SUM(E9+AUGUST94!O9)</f>
        <v>0</v>
      </c>
      <c r="P9" s="1">
        <f>SUM(F9+AUGUST94!P9)</f>
        <v>0</v>
      </c>
      <c r="Q9" s="1">
        <f>SUM(G9+AUGUST94!Q9)</f>
        <v>64</v>
      </c>
      <c r="R9" s="1">
        <f>SUM(H9+AUGUST94!R9)</f>
        <v>46</v>
      </c>
      <c r="S9" s="1">
        <f>SUM(I9+AUGUST94!S9)</f>
        <v>110</v>
      </c>
      <c r="T9" s="1">
        <f>SUM(J9+AUGUST94!T9)</f>
        <v>164</v>
      </c>
    </row>
    <row r="10" spans="1:20" ht="12.75">
      <c r="A10" s="1" t="s">
        <v>13</v>
      </c>
      <c r="B10" s="1">
        <v>15</v>
      </c>
      <c r="C10" s="1"/>
      <c r="D10" s="1"/>
      <c r="E10" s="1"/>
      <c r="F10" s="1"/>
      <c r="G10" s="1">
        <v>5</v>
      </c>
      <c r="H10" s="1">
        <v>10</v>
      </c>
      <c r="I10" s="1">
        <f t="shared" si="0"/>
        <v>15</v>
      </c>
      <c r="J10" s="1">
        <v>16</v>
      </c>
      <c r="K10" s="1" t="s">
        <v>13</v>
      </c>
      <c r="L10" s="1">
        <f>SUM(B10+AUGUST94!L10)</f>
        <v>47</v>
      </c>
      <c r="M10" s="1">
        <f>SUM(C10+AUGUST94!M10)</f>
        <v>1</v>
      </c>
      <c r="N10" s="1">
        <f>SUM(D10+AUGUST94!N10)</f>
        <v>0</v>
      </c>
      <c r="O10" s="1">
        <f>SUM(E10+AUGUST94!O10)</f>
        <v>1</v>
      </c>
      <c r="P10" s="1">
        <f>SUM(F10+AUGUST94!P10)</f>
        <v>0</v>
      </c>
      <c r="Q10" s="1">
        <f>SUM(G10+AUGUST94!Q10)</f>
        <v>37</v>
      </c>
      <c r="R10" s="1">
        <f>SUM(H10+AUGUST94!R10)</f>
        <v>12</v>
      </c>
      <c r="S10" s="1">
        <f>SUM(I10+AUGUST94!S10)</f>
        <v>49</v>
      </c>
      <c r="T10" s="1">
        <f>SUM(J10+AUGUST94!T10)</f>
        <v>672</v>
      </c>
    </row>
    <row r="11" spans="1:20" ht="12.75">
      <c r="A11" s="1" t="s">
        <v>14</v>
      </c>
      <c r="B11" s="1">
        <v>27</v>
      </c>
      <c r="C11" s="1"/>
      <c r="D11" s="1"/>
      <c r="E11" s="1"/>
      <c r="F11" s="1"/>
      <c r="G11" s="1">
        <v>24</v>
      </c>
      <c r="H11" s="1">
        <v>3</v>
      </c>
      <c r="I11" s="1">
        <f t="shared" si="0"/>
        <v>27</v>
      </c>
      <c r="J11" s="1">
        <v>44</v>
      </c>
      <c r="K11" s="1" t="s">
        <v>14</v>
      </c>
      <c r="L11" s="1">
        <f>SUM(B11+AUGUST94!L11)</f>
        <v>198</v>
      </c>
      <c r="M11" s="1">
        <f>SUM(C11+AUGUST94!M11)</f>
        <v>2</v>
      </c>
      <c r="N11" s="1">
        <f>SUM(D11+AUGUST94!N11)</f>
        <v>5</v>
      </c>
      <c r="O11" s="1">
        <f>SUM(E11+AUGUST94!O11)</f>
        <v>2</v>
      </c>
      <c r="P11" s="1">
        <f>SUM(F11+AUGUST94!P11)</f>
        <v>2</v>
      </c>
      <c r="Q11" s="1">
        <f>SUM(G11+AUGUST94!Q11)</f>
        <v>163</v>
      </c>
      <c r="R11" s="1">
        <f>SUM(H11+AUGUST94!R11)</f>
        <v>46</v>
      </c>
      <c r="S11" s="1">
        <f>SUM(I11+AUGUST94!S11)</f>
        <v>209</v>
      </c>
      <c r="T11" s="1">
        <f>SUM(J11+AUGUST94!T11)</f>
        <v>37651</v>
      </c>
    </row>
    <row r="12" spans="1:20" ht="12.75">
      <c r="A12" s="1" t="s">
        <v>15</v>
      </c>
      <c r="B12" s="1">
        <v>23</v>
      </c>
      <c r="C12" s="1"/>
      <c r="D12" s="1"/>
      <c r="E12" s="1"/>
      <c r="F12" s="1"/>
      <c r="G12" s="1">
        <v>7</v>
      </c>
      <c r="H12" s="1">
        <v>16</v>
      </c>
      <c r="I12" s="1">
        <f t="shared" si="0"/>
        <v>23</v>
      </c>
      <c r="J12" s="1">
        <v>5</v>
      </c>
      <c r="K12" s="1" t="s">
        <v>15</v>
      </c>
      <c r="L12" s="1">
        <f>SUM(B12+AUGUST94!L12)</f>
        <v>180</v>
      </c>
      <c r="M12" s="1">
        <f>SUM(C12+AUGUST94!M12)</f>
        <v>8</v>
      </c>
      <c r="N12" s="1">
        <f>SUM(D12+AUGUST94!N12)</f>
        <v>2</v>
      </c>
      <c r="O12" s="1">
        <f>SUM(E12+AUGUST94!O12)</f>
        <v>5</v>
      </c>
      <c r="P12" s="1">
        <f>SUM(F12+AUGUST94!P12)</f>
        <v>2</v>
      </c>
      <c r="Q12" s="1">
        <f>SUM(G12+AUGUST94!Q12)</f>
        <v>107</v>
      </c>
      <c r="R12" s="1">
        <f>SUM(H12+AUGUST94!R12)</f>
        <v>90</v>
      </c>
      <c r="S12" s="1">
        <f>SUM(I12+AUGUST94!S12)</f>
        <v>197</v>
      </c>
      <c r="T12" s="1">
        <f>SUM(J12+AUGUST94!T12)</f>
        <v>21314</v>
      </c>
    </row>
    <row r="13" spans="1:20" ht="12.75">
      <c r="A13" s="1" t="s">
        <v>16</v>
      </c>
      <c r="B13" s="1">
        <v>35</v>
      </c>
      <c r="C13" s="1"/>
      <c r="D13" s="1">
        <v>1</v>
      </c>
      <c r="E13" s="1"/>
      <c r="F13" s="1"/>
      <c r="G13" s="1">
        <v>12</v>
      </c>
      <c r="H13" s="1">
        <v>24</v>
      </c>
      <c r="I13" s="1">
        <f t="shared" si="0"/>
        <v>36</v>
      </c>
      <c r="J13" s="1">
        <v>378</v>
      </c>
      <c r="K13" s="1" t="s">
        <v>16</v>
      </c>
      <c r="L13" s="1">
        <f>SUM(B13+AUGUST94!L13)</f>
        <v>133</v>
      </c>
      <c r="M13" s="1">
        <f>SUM(C13+AUGUST94!M13)</f>
        <v>2</v>
      </c>
      <c r="N13" s="1">
        <f>SUM(D13+AUGUST94!N13)</f>
        <v>2</v>
      </c>
      <c r="O13" s="1">
        <f>SUM(E13+AUGUST94!O13)</f>
        <v>0</v>
      </c>
      <c r="P13" s="1">
        <f>SUM(F13+AUGUST94!P13)</f>
        <v>1</v>
      </c>
      <c r="Q13" s="1">
        <f>SUM(G13+AUGUST94!Q13)</f>
        <v>76</v>
      </c>
      <c r="R13" s="1">
        <f>SUM(H13+AUGUST94!R13)</f>
        <v>62</v>
      </c>
      <c r="S13" s="1">
        <f>SUM(I13+AUGUST94!S13)</f>
        <v>138</v>
      </c>
      <c r="T13" s="1">
        <f>SUM(J13+AUGUST94!T13)</f>
        <v>6828</v>
      </c>
    </row>
    <row r="14" spans="1:20" ht="22.5">
      <c r="A14" s="3" t="s">
        <v>18</v>
      </c>
      <c r="B14" s="1">
        <f aca="true" t="shared" si="1" ref="B14:J14">SUM(B7:B13)</f>
        <v>139</v>
      </c>
      <c r="C14" s="1">
        <f t="shared" si="1"/>
        <v>0</v>
      </c>
      <c r="D14" s="1">
        <f t="shared" si="1"/>
        <v>1</v>
      </c>
      <c r="E14" s="1">
        <f t="shared" si="1"/>
        <v>0</v>
      </c>
      <c r="F14" s="1">
        <f t="shared" si="1"/>
        <v>0</v>
      </c>
      <c r="G14" s="1">
        <f t="shared" si="1"/>
        <v>77</v>
      </c>
      <c r="H14" s="1">
        <f t="shared" si="1"/>
        <v>63</v>
      </c>
      <c r="I14" s="1">
        <f t="shared" si="1"/>
        <v>140</v>
      </c>
      <c r="J14" s="1">
        <f t="shared" si="1"/>
        <v>512</v>
      </c>
      <c r="K14" s="3" t="s">
        <v>18</v>
      </c>
      <c r="L14" s="1">
        <f aca="true" t="shared" si="2" ref="L14:T14">SUM(L7:L13)</f>
        <v>847</v>
      </c>
      <c r="M14" s="1">
        <f t="shared" si="2"/>
        <v>17</v>
      </c>
      <c r="N14" s="1">
        <f t="shared" si="2"/>
        <v>11</v>
      </c>
      <c r="O14" s="1">
        <f t="shared" si="2"/>
        <v>10</v>
      </c>
      <c r="P14" s="1">
        <f t="shared" si="2"/>
        <v>6</v>
      </c>
      <c r="Q14" s="1">
        <f t="shared" si="2"/>
        <v>629</v>
      </c>
      <c r="R14" s="1">
        <f t="shared" si="2"/>
        <v>262</v>
      </c>
      <c r="S14" s="1">
        <f t="shared" si="2"/>
        <v>891</v>
      </c>
      <c r="T14" s="1">
        <f t="shared" si="2"/>
        <v>79709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42</v>
      </c>
      <c r="C16" s="1"/>
      <c r="D16" s="1"/>
      <c r="E16" s="1"/>
      <c r="F16" s="1"/>
      <c r="G16" s="1">
        <v>11</v>
      </c>
      <c r="H16" s="1">
        <v>31</v>
      </c>
      <c r="I16" s="1">
        <f aca="true" t="shared" si="3" ref="I16:I26">SUM(G16+H16)</f>
        <v>42</v>
      </c>
      <c r="J16" s="1">
        <v>0</v>
      </c>
      <c r="K16" s="1" t="s">
        <v>19</v>
      </c>
      <c r="L16" s="1">
        <f>SUM(B16+AUGUST94!L16)</f>
        <v>84</v>
      </c>
      <c r="M16" s="1">
        <f>SUM(C16+AUGUST94!M16)</f>
        <v>0</v>
      </c>
      <c r="N16" s="1">
        <f>SUM(D16+AUGUST94!N16)</f>
        <v>0</v>
      </c>
      <c r="O16" s="1">
        <f>SUM(E16+AUGUST94!O16)</f>
        <v>0</v>
      </c>
      <c r="P16" s="1">
        <f>SUM(F16+AUGUST94!P16)</f>
        <v>0</v>
      </c>
      <c r="Q16" s="1">
        <f>SUM(G16+AUGUST94!Q16)</f>
        <v>40</v>
      </c>
      <c r="R16" s="1">
        <f>SUM(H16+AUGUST94!R16)</f>
        <v>44</v>
      </c>
      <c r="S16" s="1">
        <f>SUM(I16+AUGUST94!S16)</f>
        <v>84</v>
      </c>
      <c r="T16" s="1">
        <f>SUM(J16+AUGUST94!T16)</f>
        <v>83</v>
      </c>
    </row>
    <row r="17" spans="1:20" ht="12.75">
      <c r="A17" s="1" t="s">
        <v>20</v>
      </c>
      <c r="B17" s="1">
        <v>85</v>
      </c>
      <c r="C17" s="1"/>
      <c r="D17" s="1"/>
      <c r="E17" s="1"/>
      <c r="F17" s="1">
        <v>1</v>
      </c>
      <c r="G17" s="1">
        <v>10</v>
      </c>
      <c r="H17" s="1">
        <v>74</v>
      </c>
      <c r="I17" s="1">
        <f t="shared" si="3"/>
        <v>84</v>
      </c>
      <c r="J17" s="1">
        <v>6485</v>
      </c>
      <c r="K17" s="1" t="s">
        <v>20</v>
      </c>
      <c r="L17" s="1">
        <f>SUM(B17+AUGUST94!L17)</f>
        <v>204</v>
      </c>
      <c r="M17" s="1">
        <f>SUM(C17+AUGUST94!M17)</f>
        <v>4</v>
      </c>
      <c r="N17" s="1">
        <f>SUM(D17+AUGUST94!N17)</f>
        <v>2</v>
      </c>
      <c r="O17" s="1">
        <f>SUM(E17+AUGUST94!O17)</f>
        <v>1</v>
      </c>
      <c r="P17" s="1">
        <f>SUM(F17+AUGUST94!P17)</f>
        <v>3</v>
      </c>
      <c r="Q17" s="1">
        <f>SUM(G17+AUGUST94!Q17)</f>
        <v>35</v>
      </c>
      <c r="R17" s="1">
        <f>SUM(H17+AUGUST94!R17)</f>
        <v>176</v>
      </c>
      <c r="S17" s="1">
        <f>SUM(I17+AUGUST94!S17)</f>
        <v>211</v>
      </c>
      <c r="T17" s="1">
        <f>SUM(J17+AUGUST94!T17)</f>
        <v>35518</v>
      </c>
    </row>
    <row r="18" spans="1:20" ht="12.75">
      <c r="A18" s="1" t="s">
        <v>21</v>
      </c>
      <c r="B18" s="1">
        <v>30</v>
      </c>
      <c r="C18" s="1"/>
      <c r="D18" s="1"/>
      <c r="E18" s="1"/>
      <c r="F18" s="1">
        <v>1</v>
      </c>
      <c r="G18" s="1">
        <v>2</v>
      </c>
      <c r="H18" s="1">
        <v>27</v>
      </c>
      <c r="I18" s="1">
        <f t="shared" si="3"/>
        <v>29</v>
      </c>
      <c r="J18" s="1">
        <v>44433</v>
      </c>
      <c r="K18" s="1" t="s">
        <v>21</v>
      </c>
      <c r="L18" s="1">
        <f>SUM(B18+AUGUST94!L18)</f>
        <v>62</v>
      </c>
      <c r="M18" s="1">
        <f>SUM(C18+AUGUST94!M18)</f>
        <v>0</v>
      </c>
      <c r="N18" s="1">
        <f>SUM(D18+AUGUST94!N18)</f>
        <v>0</v>
      </c>
      <c r="O18" s="1">
        <f>SUM(E18+AUGUST94!O18)</f>
        <v>0</v>
      </c>
      <c r="P18" s="1">
        <f>SUM(F18+AUGUST94!P18)</f>
        <v>1</v>
      </c>
      <c r="Q18" s="1">
        <f>SUM(G18+AUGUST94!Q18)</f>
        <v>20</v>
      </c>
      <c r="R18" s="1">
        <f>SUM(H18+AUGUST94!R18)</f>
        <v>41</v>
      </c>
      <c r="S18" s="1">
        <f>SUM(I18+AUGUST94!S18)</f>
        <v>61</v>
      </c>
      <c r="T18" s="1">
        <f>SUM(J18+AUGUST94!T18)</f>
        <v>44446</v>
      </c>
    </row>
    <row r="19" spans="1:20" ht="12.75">
      <c r="A19" s="1" t="s">
        <v>22</v>
      </c>
      <c r="B19" s="1">
        <v>11</v>
      </c>
      <c r="C19" s="1"/>
      <c r="D19" s="1"/>
      <c r="E19" s="1"/>
      <c r="F19" s="1"/>
      <c r="G19" s="1">
        <v>4</v>
      </c>
      <c r="H19" s="1">
        <v>7</v>
      </c>
      <c r="I19" s="1">
        <f t="shared" si="3"/>
        <v>11</v>
      </c>
      <c r="J19" s="1">
        <v>7</v>
      </c>
      <c r="K19" s="1" t="s">
        <v>22</v>
      </c>
      <c r="L19" s="1">
        <f>SUM(B19+AUGUST94!L19)</f>
        <v>21</v>
      </c>
      <c r="M19" s="1">
        <f>SUM(C19+AUGUST94!M19)</f>
        <v>0</v>
      </c>
      <c r="N19" s="1">
        <f>SUM(D19+AUGUST94!N19)</f>
        <v>0</v>
      </c>
      <c r="O19" s="1">
        <f>SUM(E19+AUGUST94!O19)</f>
        <v>1</v>
      </c>
      <c r="P19" s="1">
        <f>SUM(F19+AUGUST94!P19)</f>
        <v>0</v>
      </c>
      <c r="Q19" s="1">
        <f>SUM(G19+AUGUST94!Q19)</f>
        <v>13</v>
      </c>
      <c r="R19" s="1">
        <f>SUM(H19+AUGUST94!R19)</f>
        <v>9</v>
      </c>
      <c r="S19" s="1">
        <f>SUM(I19+AUGUST94!S19)</f>
        <v>22</v>
      </c>
      <c r="T19" s="1">
        <f>SUM(J19+AUGUST94!T19)</f>
        <v>2797</v>
      </c>
    </row>
    <row r="20" spans="1:20" ht="12.75">
      <c r="A20" s="1" t="s">
        <v>23</v>
      </c>
      <c r="B20" s="1">
        <v>31</v>
      </c>
      <c r="C20" s="1"/>
      <c r="D20" s="1"/>
      <c r="E20" s="1"/>
      <c r="F20" s="1"/>
      <c r="G20" s="1">
        <v>2</v>
      </c>
      <c r="H20" s="1">
        <v>29</v>
      </c>
      <c r="I20" s="1">
        <f t="shared" si="3"/>
        <v>31</v>
      </c>
      <c r="J20" s="1">
        <v>31</v>
      </c>
      <c r="K20" s="1" t="s">
        <v>23</v>
      </c>
      <c r="L20" s="1">
        <f>SUM(B20+AUGUST94!L20)</f>
        <v>117</v>
      </c>
      <c r="M20" s="1">
        <f>SUM(C20+AUGUST94!M20)</f>
        <v>1</v>
      </c>
      <c r="N20" s="1">
        <f>SUM(D20+AUGUST94!N20)</f>
        <v>0</v>
      </c>
      <c r="O20" s="1">
        <f>SUM(E20+AUGUST94!O20)</f>
        <v>0</v>
      </c>
      <c r="P20" s="1">
        <f>SUM(F20+AUGUST94!P20)</f>
        <v>0</v>
      </c>
      <c r="Q20" s="1">
        <f>SUM(G20+AUGUST94!Q20)</f>
        <v>12</v>
      </c>
      <c r="R20" s="1">
        <f>SUM(H20+AUGUST94!R20)</f>
        <v>106</v>
      </c>
      <c r="S20" s="1">
        <f>SUM(I20+AUGUST94!S20)</f>
        <v>118</v>
      </c>
      <c r="T20" s="1">
        <f>SUM(J20+AUGUST94!T20)</f>
        <v>426</v>
      </c>
    </row>
    <row r="21" spans="1:20" ht="12.75">
      <c r="A21" s="1" t="s">
        <v>24</v>
      </c>
      <c r="B21" s="1">
        <v>64</v>
      </c>
      <c r="C21" s="1"/>
      <c r="D21" s="1"/>
      <c r="E21" s="1"/>
      <c r="F21" s="1"/>
      <c r="G21" s="1">
        <v>5</v>
      </c>
      <c r="H21" s="1">
        <v>59</v>
      </c>
      <c r="I21" s="1">
        <f t="shared" si="3"/>
        <v>64</v>
      </c>
      <c r="J21" s="1">
        <v>65</v>
      </c>
      <c r="K21" s="1" t="s">
        <v>24</v>
      </c>
      <c r="L21" s="1">
        <f>SUM(B21+AUGUST94!L21)</f>
        <v>167</v>
      </c>
      <c r="M21" s="1">
        <f>SUM(C21+AUGUST94!M21)</f>
        <v>2</v>
      </c>
      <c r="N21" s="1">
        <f>SUM(D21+AUGUST94!N21)</f>
        <v>0</v>
      </c>
      <c r="O21" s="1">
        <f>SUM(E21+AUGUST94!O21)</f>
        <v>1</v>
      </c>
      <c r="P21" s="1">
        <f>SUM(F21+AUGUST94!P21)</f>
        <v>0</v>
      </c>
      <c r="Q21" s="1">
        <f>SUM(G21+AUGUST94!Q21)</f>
        <v>91</v>
      </c>
      <c r="R21" s="1">
        <f>SUM(H21+AUGUST94!R21)</f>
        <v>79</v>
      </c>
      <c r="S21" s="1">
        <f>SUM(I21+AUGUST94!S21)</f>
        <v>170</v>
      </c>
      <c r="T21" s="1">
        <f>SUM(J21+AUGUST94!T21)</f>
        <v>2449</v>
      </c>
    </row>
    <row r="22" spans="1:20" ht="12" customHeight="1">
      <c r="A22" s="1" t="s">
        <v>25</v>
      </c>
      <c r="B22" s="1">
        <v>85</v>
      </c>
      <c r="C22" s="1">
        <v>1</v>
      </c>
      <c r="D22" s="1">
        <v>1</v>
      </c>
      <c r="E22" s="1"/>
      <c r="F22" s="1"/>
      <c r="G22" s="1">
        <v>9</v>
      </c>
      <c r="H22" s="1">
        <v>76</v>
      </c>
      <c r="I22" s="1">
        <f t="shared" si="3"/>
        <v>85</v>
      </c>
      <c r="J22" s="1">
        <v>1593</v>
      </c>
      <c r="K22" s="1" t="s">
        <v>25</v>
      </c>
      <c r="L22" s="1">
        <f>SUM(B22+AUGUST94!L22)</f>
        <v>204</v>
      </c>
      <c r="M22" s="1">
        <f>SUM(C22+AUGUST94!M22)</f>
        <v>1</v>
      </c>
      <c r="N22" s="1">
        <f>SUM(D22+AUGUST94!N22)</f>
        <v>1</v>
      </c>
      <c r="O22" s="1">
        <f>SUM(E22+AUGUST94!O22)</f>
        <v>0</v>
      </c>
      <c r="P22" s="1">
        <f>SUM(F22+AUGUST94!P22)</f>
        <v>0</v>
      </c>
      <c r="Q22" s="1">
        <f>SUM(G22+AUGUST94!Q22)</f>
        <v>84</v>
      </c>
      <c r="R22" s="1">
        <f>SUM(H22+AUGUST94!R22)</f>
        <v>120</v>
      </c>
      <c r="S22" s="1">
        <f>SUM(I22+AUGUST94!S22)</f>
        <v>204</v>
      </c>
      <c r="T22" s="1">
        <f>SUM(J22+AUGUST94!T22)</f>
        <v>1767</v>
      </c>
    </row>
    <row r="23" spans="1:20" ht="12.75">
      <c r="A23" s="1" t="s">
        <v>26</v>
      </c>
      <c r="B23" s="1">
        <v>15</v>
      </c>
      <c r="C23" s="1"/>
      <c r="D23" s="1"/>
      <c r="E23" s="1"/>
      <c r="F23" s="1"/>
      <c r="G23" s="1">
        <v>6</v>
      </c>
      <c r="H23" s="1">
        <v>9</v>
      </c>
      <c r="I23" s="1">
        <f t="shared" si="3"/>
        <v>15</v>
      </c>
      <c r="J23" s="1">
        <v>90</v>
      </c>
      <c r="K23" s="1" t="s">
        <v>26</v>
      </c>
      <c r="L23" s="1">
        <f>SUM(B23+AUGUST94!L23)</f>
        <v>114</v>
      </c>
      <c r="M23" s="1">
        <f>SUM(C23+AUGUST94!M23)</f>
        <v>1</v>
      </c>
      <c r="N23" s="1">
        <f>SUM(D23+AUGUST94!N23)</f>
        <v>0</v>
      </c>
      <c r="O23" s="1">
        <f>SUM(E23+AUGUST94!O23)</f>
        <v>0</v>
      </c>
      <c r="P23" s="1">
        <f>SUM(F23+AUGUST94!P23)</f>
        <v>0</v>
      </c>
      <c r="Q23" s="1">
        <f>SUM(G23+AUGUST94!Q23)</f>
        <v>48</v>
      </c>
      <c r="R23" s="1">
        <f>SUM(H23+AUGUST94!R23)</f>
        <v>67</v>
      </c>
      <c r="S23" s="1">
        <f>SUM(I23+AUGUST94!S23)</f>
        <v>115</v>
      </c>
      <c r="T23" s="1">
        <f>SUM(J23+AUGUST94!T23)</f>
        <v>949</v>
      </c>
    </row>
    <row r="24" spans="1:20" ht="12.75">
      <c r="A24" s="1" t="s">
        <v>17</v>
      </c>
      <c r="B24" s="1">
        <v>29</v>
      </c>
      <c r="C24" s="1"/>
      <c r="D24" s="1"/>
      <c r="E24" s="1"/>
      <c r="F24" s="1"/>
      <c r="G24" s="1">
        <v>9</v>
      </c>
      <c r="H24" s="1">
        <v>20</v>
      </c>
      <c r="I24" s="1">
        <f t="shared" si="3"/>
        <v>29</v>
      </c>
      <c r="J24" s="1">
        <v>0</v>
      </c>
      <c r="K24" s="1" t="s">
        <v>17</v>
      </c>
      <c r="L24" s="1">
        <f>SUM(B24+AUGUST94!L24)</f>
        <v>92</v>
      </c>
      <c r="M24" s="1">
        <f>SUM(C24+AUGUST94!M24)</f>
        <v>0</v>
      </c>
      <c r="N24" s="1">
        <f>SUM(D24+AUGUST94!N24)</f>
        <v>0</v>
      </c>
      <c r="O24" s="1">
        <f>SUM(E24+AUGUST94!O24)</f>
        <v>0</v>
      </c>
      <c r="P24" s="1">
        <f>SUM(F24+AUGUST94!P24)</f>
        <v>0</v>
      </c>
      <c r="Q24" s="1">
        <f>SUM(G24+AUGUST94!Q24)</f>
        <v>56</v>
      </c>
      <c r="R24" s="1">
        <f>SUM(H24+AUGUST94!R24)</f>
        <v>36</v>
      </c>
      <c r="S24" s="1">
        <f>SUM(I24+AUGUST94!S24)</f>
        <v>92</v>
      </c>
      <c r="T24" s="1">
        <f>SUM(J24+AUGUST94!T24)</f>
        <v>1024</v>
      </c>
    </row>
    <row r="25" spans="1:20" ht="12.75">
      <c r="A25" s="1" t="s">
        <v>27</v>
      </c>
      <c r="B25" s="1">
        <v>39</v>
      </c>
      <c r="C25" s="1"/>
      <c r="D25" s="1"/>
      <c r="E25" s="1"/>
      <c r="F25" s="1"/>
      <c r="G25" s="1">
        <v>4</v>
      </c>
      <c r="H25" s="1">
        <v>35</v>
      </c>
      <c r="I25" s="1">
        <f t="shared" si="3"/>
        <v>39</v>
      </c>
      <c r="J25" s="1">
        <v>16</v>
      </c>
      <c r="K25" s="1" t="s">
        <v>27</v>
      </c>
      <c r="L25" s="1">
        <f>SUM(B25+AUGUST94!L25)</f>
        <v>82</v>
      </c>
      <c r="M25" s="1">
        <f>SUM(C25+AUGUST94!M25)</f>
        <v>0</v>
      </c>
      <c r="N25" s="1">
        <f>SUM(D25+AUGUST94!N25)</f>
        <v>0</v>
      </c>
      <c r="O25" s="1">
        <f>SUM(E25+AUGUST94!O25)</f>
        <v>1</v>
      </c>
      <c r="P25" s="1">
        <f>SUM(F25+AUGUST94!P25)</f>
        <v>2</v>
      </c>
      <c r="Q25" s="1">
        <f>SUM(G25+AUGUST94!Q25)</f>
        <v>45</v>
      </c>
      <c r="R25" s="1">
        <f>SUM(H25+AUGUST94!R25)</f>
        <v>40</v>
      </c>
      <c r="S25" s="1">
        <f>SUM(I25+AUGUST94!S25)</f>
        <v>85</v>
      </c>
      <c r="T25" s="1">
        <f>SUM(J25+AUGUST94!T25)</f>
        <v>55731</v>
      </c>
    </row>
    <row r="26" spans="1:20" ht="12.75">
      <c r="A26" s="1" t="s">
        <v>28</v>
      </c>
      <c r="B26" s="1">
        <v>12</v>
      </c>
      <c r="C26" s="1"/>
      <c r="D26" s="1"/>
      <c r="E26" s="1"/>
      <c r="F26" s="1"/>
      <c r="G26" s="1">
        <v>5</v>
      </c>
      <c r="H26" s="1">
        <v>7</v>
      </c>
      <c r="I26" s="1">
        <f t="shared" si="3"/>
        <v>12</v>
      </c>
      <c r="J26" s="1">
        <v>28</v>
      </c>
      <c r="K26" s="1" t="s">
        <v>28</v>
      </c>
      <c r="L26" s="1">
        <f>SUM(B26+AUGUST94!L26)</f>
        <v>96</v>
      </c>
      <c r="M26" s="1">
        <f>SUM(C26+AUGUST94!M26)</f>
        <v>0</v>
      </c>
      <c r="N26" s="1">
        <f>SUM(D26+AUGUST94!N26)</f>
        <v>0</v>
      </c>
      <c r="O26" s="1">
        <f>SUM(E26+AUGUST94!O26)</f>
        <v>0</v>
      </c>
      <c r="P26" s="1">
        <f>SUM(F26+AUGUST94!P26)</f>
        <v>0</v>
      </c>
      <c r="Q26" s="1">
        <f>SUM(G26+AUGUST94!Q26)</f>
        <v>86</v>
      </c>
      <c r="R26" s="1">
        <f>SUM(H26+AUGUST94!R26)</f>
        <v>10</v>
      </c>
      <c r="S26" s="1">
        <f>SUM(I26+AUGUST94!S26)</f>
        <v>96</v>
      </c>
      <c r="T26" s="1">
        <f>SUM(J26+AUGUST94!T26)</f>
        <v>42</v>
      </c>
    </row>
    <row r="27" spans="1:20" ht="22.5">
      <c r="A27" s="3" t="s">
        <v>29</v>
      </c>
      <c r="B27" s="1">
        <f>SUM(B16:B26)</f>
        <v>443</v>
      </c>
      <c r="C27" s="1">
        <f aca="true" t="shared" si="4" ref="C27:J27">SUM(C16:C26)</f>
        <v>1</v>
      </c>
      <c r="D27" s="1">
        <f t="shared" si="4"/>
        <v>1</v>
      </c>
      <c r="E27" s="1">
        <f t="shared" si="4"/>
        <v>0</v>
      </c>
      <c r="F27" s="1">
        <f t="shared" si="4"/>
        <v>2</v>
      </c>
      <c r="G27" s="1">
        <f>SUM(G16:G26)</f>
        <v>67</v>
      </c>
      <c r="H27" s="1">
        <f t="shared" si="4"/>
        <v>374</v>
      </c>
      <c r="I27" s="1">
        <f t="shared" si="4"/>
        <v>441</v>
      </c>
      <c r="J27" s="1">
        <f t="shared" si="4"/>
        <v>52748</v>
      </c>
      <c r="K27" s="3" t="s">
        <v>29</v>
      </c>
      <c r="L27" s="1">
        <f aca="true" t="shared" si="5" ref="L27:T27">SUM(L16:L26)</f>
        <v>1243</v>
      </c>
      <c r="M27" s="1">
        <f t="shared" si="5"/>
        <v>9</v>
      </c>
      <c r="N27" s="1">
        <f t="shared" si="5"/>
        <v>3</v>
      </c>
      <c r="O27" s="1">
        <f t="shared" si="5"/>
        <v>4</v>
      </c>
      <c r="P27" s="1">
        <f t="shared" si="5"/>
        <v>6</v>
      </c>
      <c r="Q27" s="1">
        <f t="shared" si="5"/>
        <v>530</v>
      </c>
      <c r="R27" s="1">
        <f t="shared" si="5"/>
        <v>728</v>
      </c>
      <c r="S27" s="1">
        <f t="shared" si="5"/>
        <v>1258</v>
      </c>
      <c r="T27" s="1">
        <f t="shared" si="5"/>
        <v>145232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582</v>
      </c>
      <c r="C29" s="1">
        <f aca="true" t="shared" si="6" ref="C29:J29">SUM(C27+C14)</f>
        <v>1</v>
      </c>
      <c r="D29" s="1">
        <f t="shared" si="6"/>
        <v>2</v>
      </c>
      <c r="E29" s="1">
        <f t="shared" si="6"/>
        <v>0</v>
      </c>
      <c r="F29" s="1">
        <f t="shared" si="6"/>
        <v>2</v>
      </c>
      <c r="G29" s="1">
        <f t="shared" si="6"/>
        <v>144</v>
      </c>
      <c r="H29" s="1">
        <f t="shared" si="6"/>
        <v>437</v>
      </c>
      <c r="I29" s="1">
        <f t="shared" si="6"/>
        <v>581</v>
      </c>
      <c r="J29" s="1">
        <f t="shared" si="6"/>
        <v>53260</v>
      </c>
      <c r="K29" s="3" t="s">
        <v>30</v>
      </c>
      <c r="L29" s="1">
        <f aca="true" t="shared" si="7" ref="L29:T29">SUM(L27,L14)</f>
        <v>2090</v>
      </c>
      <c r="M29" s="1">
        <f t="shared" si="7"/>
        <v>26</v>
      </c>
      <c r="N29" s="1">
        <f t="shared" si="7"/>
        <v>14</v>
      </c>
      <c r="O29" s="1">
        <f t="shared" si="7"/>
        <v>14</v>
      </c>
      <c r="P29" s="1">
        <f t="shared" si="7"/>
        <v>12</v>
      </c>
      <c r="Q29" s="1">
        <f t="shared" si="7"/>
        <v>1159</v>
      </c>
      <c r="R29" s="1">
        <f t="shared" si="7"/>
        <v>990</v>
      </c>
      <c r="S29" s="1">
        <f t="shared" si="7"/>
        <v>2149</v>
      </c>
      <c r="T29" s="1">
        <f t="shared" si="7"/>
        <v>224941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1">
    <mergeCell ref="A5:J5"/>
    <mergeCell ref="K5:T5"/>
    <mergeCell ref="K4:T4"/>
    <mergeCell ref="A1:T1"/>
    <mergeCell ref="A2:T2"/>
    <mergeCell ref="A4:J4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B9">
      <selection activeCell="I27" sqref="I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8.140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34547</v>
      </c>
      <c r="F3" s="9"/>
      <c r="G3" s="9"/>
      <c r="H3" s="1" t="s">
        <v>46</v>
      </c>
      <c r="I3" s="9">
        <v>34577</v>
      </c>
      <c r="J3" s="9"/>
      <c r="K3" s="1" t="s">
        <v>31</v>
      </c>
      <c r="L3" s="1"/>
      <c r="M3" s="1"/>
      <c r="N3" s="1"/>
      <c r="O3" s="1"/>
      <c r="P3" s="1"/>
      <c r="Q3" s="6">
        <v>34335</v>
      </c>
      <c r="R3" s="2" t="s">
        <v>47</v>
      </c>
      <c r="S3" s="10">
        <v>34577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24</v>
      </c>
      <c r="C7" s="1">
        <v>1</v>
      </c>
      <c r="D7" s="1">
        <v>1</v>
      </c>
      <c r="E7" s="1"/>
      <c r="F7" s="1"/>
      <c r="G7" s="1">
        <v>26</v>
      </c>
      <c r="H7" s="1">
        <v>0</v>
      </c>
      <c r="I7" s="1">
        <f>SUM(G7+H7)</f>
        <v>26</v>
      </c>
      <c r="J7" s="1">
        <v>640</v>
      </c>
      <c r="K7" s="1" t="s">
        <v>10</v>
      </c>
      <c r="L7" s="1">
        <f>SUM(B7+'JULY 94'!L7)</f>
        <v>123</v>
      </c>
      <c r="M7" s="1">
        <f>SUM(C7+'JULY 94'!M7)</f>
        <v>2</v>
      </c>
      <c r="N7" s="1">
        <f>SUM(D7+'JULY 94'!N7)</f>
        <v>1</v>
      </c>
      <c r="O7" s="1">
        <f>SUM(E7+'JULY 94'!O7)</f>
        <v>2</v>
      </c>
      <c r="P7" s="1">
        <f>SUM(F7+'JULY 94'!P7)</f>
        <v>0</v>
      </c>
      <c r="Q7" s="1">
        <f>SUM(G7+'JULY 94'!Q7)</f>
        <v>126</v>
      </c>
      <c r="R7" s="1">
        <f>SUM(H7+'JULY 94'!R7)</f>
        <v>2</v>
      </c>
      <c r="S7" s="1">
        <f>SUM(I7+'JULY 94'!S7)</f>
        <v>128</v>
      </c>
      <c r="T7" s="1">
        <f>SUM(J7+'JULY 94'!T7)</f>
        <v>7219</v>
      </c>
    </row>
    <row r="8" spans="1:20" ht="12.75">
      <c r="A8" s="1" t="s">
        <v>11</v>
      </c>
      <c r="B8" s="1">
        <v>4</v>
      </c>
      <c r="C8" s="1">
        <v>1</v>
      </c>
      <c r="D8" s="1">
        <v>1</v>
      </c>
      <c r="E8" s="1"/>
      <c r="F8" s="1"/>
      <c r="G8" s="1">
        <v>6</v>
      </c>
      <c r="H8" s="1">
        <v>0</v>
      </c>
      <c r="I8" s="1">
        <f aca="true" t="shared" si="0" ref="I8:I13">SUM(G8+H8)</f>
        <v>6</v>
      </c>
      <c r="J8" s="1">
        <v>526</v>
      </c>
      <c r="K8" s="1" t="s">
        <v>11</v>
      </c>
      <c r="L8" s="1">
        <f>SUM(B8+'JULY 94'!L8)</f>
        <v>36</v>
      </c>
      <c r="M8" s="1">
        <f>SUM(C8+'JULY 94'!M8)</f>
        <v>2</v>
      </c>
      <c r="N8" s="1">
        <f>SUM(D8+'JULY 94'!N8)</f>
        <v>1</v>
      </c>
      <c r="O8" s="1">
        <f>SUM(E8+'JULY 94'!O8)</f>
        <v>0</v>
      </c>
      <c r="P8" s="1">
        <f>SUM(F8+'JULY 94'!P8)</f>
        <v>1</v>
      </c>
      <c r="Q8" s="1">
        <f>SUM(G8+'JULY 94'!Q8)</f>
        <v>36</v>
      </c>
      <c r="R8" s="1">
        <f>SUM(H8+'JULY 94'!R8)</f>
        <v>4</v>
      </c>
      <c r="S8" s="1">
        <f>SUM(I8+'JULY 94'!S8)</f>
        <v>40</v>
      </c>
      <c r="T8" s="1">
        <f>SUM(J8+'JULY 94'!T8)</f>
        <v>5801</v>
      </c>
    </row>
    <row r="9" spans="1:20" ht="12.75">
      <c r="A9" s="1" t="s">
        <v>12</v>
      </c>
      <c r="B9" s="1">
        <v>52</v>
      </c>
      <c r="C9" s="1"/>
      <c r="D9" s="1"/>
      <c r="E9" s="1"/>
      <c r="F9" s="1"/>
      <c r="G9" s="1">
        <v>33</v>
      </c>
      <c r="H9" s="1">
        <v>19</v>
      </c>
      <c r="I9" s="1">
        <f t="shared" si="0"/>
        <v>52</v>
      </c>
      <c r="J9" s="1">
        <v>78</v>
      </c>
      <c r="K9" s="1" t="s">
        <v>12</v>
      </c>
      <c r="L9" s="1">
        <f>SUM(B9+'JULY 94'!L9)</f>
        <v>91</v>
      </c>
      <c r="M9" s="1">
        <f>SUM(C9+'JULY 94'!M9)</f>
        <v>0</v>
      </c>
      <c r="N9" s="1">
        <f>SUM(D9+'JULY 94'!N9)</f>
        <v>0</v>
      </c>
      <c r="O9" s="1">
        <f>SUM(E9+'JULY 94'!O9)</f>
        <v>0</v>
      </c>
      <c r="P9" s="1">
        <f>SUM(F9+'JULY 94'!P9)</f>
        <v>0</v>
      </c>
      <c r="Q9" s="1">
        <f>SUM(G9+'JULY 94'!Q9)</f>
        <v>55</v>
      </c>
      <c r="R9" s="1">
        <f>SUM(H9+'JULY 94'!R9)</f>
        <v>36</v>
      </c>
      <c r="S9" s="1">
        <f>SUM(I9+'JULY 94'!S9)</f>
        <v>91</v>
      </c>
      <c r="T9" s="1">
        <f>SUM(J9+'JULY 94'!T9)</f>
        <v>155</v>
      </c>
    </row>
    <row r="10" spans="1:20" ht="12.75">
      <c r="A10" s="1" t="s">
        <v>13</v>
      </c>
      <c r="B10" s="1">
        <v>6</v>
      </c>
      <c r="C10" s="1"/>
      <c r="D10" s="1"/>
      <c r="E10" s="1"/>
      <c r="F10" s="1"/>
      <c r="G10" s="1">
        <v>5</v>
      </c>
      <c r="H10" s="1">
        <v>1</v>
      </c>
      <c r="I10" s="1">
        <f t="shared" si="0"/>
        <v>6</v>
      </c>
      <c r="J10" s="1">
        <v>7</v>
      </c>
      <c r="K10" s="1" t="s">
        <v>13</v>
      </c>
      <c r="L10" s="1">
        <f>SUM(B10+'JULY 94'!L10)</f>
        <v>32</v>
      </c>
      <c r="M10" s="1">
        <f>SUM(C10+'JULY 94'!M10)</f>
        <v>1</v>
      </c>
      <c r="N10" s="1">
        <f>SUM(D10+'JULY 94'!N10)</f>
        <v>0</v>
      </c>
      <c r="O10" s="1">
        <f>SUM(E10+'JULY 94'!O10)</f>
        <v>1</v>
      </c>
      <c r="P10" s="1">
        <f>SUM(F10+'JULY 94'!P10)</f>
        <v>0</v>
      </c>
      <c r="Q10" s="1">
        <f>SUM(G10+'JULY 94'!Q10)</f>
        <v>32</v>
      </c>
      <c r="R10" s="1">
        <f>SUM(H10+'JULY 94'!R10)</f>
        <v>2</v>
      </c>
      <c r="S10" s="1">
        <f>SUM(I10+'JULY 94'!S10)</f>
        <v>34</v>
      </c>
      <c r="T10" s="1">
        <f>SUM(J10+'JULY 94'!T10)</f>
        <v>656</v>
      </c>
    </row>
    <row r="11" spans="1:20" ht="12.75">
      <c r="A11" s="1" t="s">
        <v>14</v>
      </c>
      <c r="B11" s="1">
        <v>58</v>
      </c>
      <c r="C11" s="1">
        <v>1</v>
      </c>
      <c r="D11" s="1">
        <v>4</v>
      </c>
      <c r="E11" s="1">
        <v>2</v>
      </c>
      <c r="F11" s="1"/>
      <c r="G11" s="1">
        <v>35</v>
      </c>
      <c r="H11" s="1">
        <v>30</v>
      </c>
      <c r="I11" s="1">
        <f t="shared" si="0"/>
        <v>65</v>
      </c>
      <c r="J11" s="1">
        <v>3009</v>
      </c>
      <c r="K11" s="1" t="s">
        <v>14</v>
      </c>
      <c r="L11" s="1">
        <f>SUM(B11+'JULY 94'!L11)</f>
        <v>171</v>
      </c>
      <c r="M11" s="1">
        <f>SUM(C11+'JULY 94'!M11)</f>
        <v>2</v>
      </c>
      <c r="N11" s="1">
        <f>SUM(D11+'JULY 94'!N11)</f>
        <v>5</v>
      </c>
      <c r="O11" s="1">
        <f>SUM(E11+'JULY 94'!O11)</f>
        <v>2</v>
      </c>
      <c r="P11" s="1">
        <f>SUM(F11+'JULY 94'!P11)</f>
        <v>2</v>
      </c>
      <c r="Q11" s="1">
        <f>SUM(G11+'JULY 94'!Q11)</f>
        <v>139</v>
      </c>
      <c r="R11" s="1">
        <f>SUM(H11+'JULY 94'!R11)</f>
        <v>43</v>
      </c>
      <c r="S11" s="1">
        <f>SUM(I11+'JULY 94'!S11)</f>
        <v>182</v>
      </c>
      <c r="T11" s="1">
        <f>SUM(J11+'JULY 94'!T11)</f>
        <v>37607</v>
      </c>
    </row>
    <row r="12" spans="1:20" ht="12.75">
      <c r="A12" s="1" t="s">
        <v>15</v>
      </c>
      <c r="B12" s="1">
        <v>87</v>
      </c>
      <c r="C12" s="1">
        <v>3</v>
      </c>
      <c r="D12" s="1">
        <v>1</v>
      </c>
      <c r="E12" s="1">
        <v>3</v>
      </c>
      <c r="F12" s="1">
        <v>1</v>
      </c>
      <c r="G12" s="1">
        <v>56</v>
      </c>
      <c r="H12" s="1">
        <v>39</v>
      </c>
      <c r="I12" s="1">
        <f t="shared" si="0"/>
        <v>95</v>
      </c>
      <c r="J12" s="1">
        <v>10702</v>
      </c>
      <c r="K12" s="1" t="s">
        <v>15</v>
      </c>
      <c r="L12" s="1">
        <f>SUM(B12+'JULY 94'!L12)</f>
        <v>157</v>
      </c>
      <c r="M12" s="1">
        <f>SUM(C12+'JULY 94'!M12)</f>
        <v>8</v>
      </c>
      <c r="N12" s="1">
        <f>SUM(D12+'JULY 94'!N12)</f>
        <v>2</v>
      </c>
      <c r="O12" s="1">
        <f>SUM(E12+'JULY 94'!O12)</f>
        <v>5</v>
      </c>
      <c r="P12" s="1">
        <f>SUM(F12+'JULY 94'!P12)</f>
        <v>2</v>
      </c>
      <c r="Q12" s="1">
        <f>SUM(G12+'JULY 94'!Q12)</f>
        <v>100</v>
      </c>
      <c r="R12" s="1">
        <f>SUM(H12+'JULY 94'!R12)</f>
        <v>74</v>
      </c>
      <c r="S12" s="1">
        <f>SUM(I12+'JULY 94'!S12)</f>
        <v>174</v>
      </c>
      <c r="T12" s="1">
        <f>SUM(J12+'JULY 94'!T12)</f>
        <v>21309</v>
      </c>
    </row>
    <row r="13" spans="1:20" ht="12.75">
      <c r="A13" s="1" t="s">
        <v>16</v>
      </c>
      <c r="B13" s="1">
        <v>15</v>
      </c>
      <c r="C13" s="1">
        <v>1</v>
      </c>
      <c r="D13" s="1"/>
      <c r="E13" s="1"/>
      <c r="F13" s="1">
        <v>1</v>
      </c>
      <c r="G13" s="1">
        <v>17</v>
      </c>
      <c r="H13" s="1">
        <v>0</v>
      </c>
      <c r="I13" s="1">
        <f t="shared" si="0"/>
        <v>17</v>
      </c>
      <c r="J13" s="1">
        <v>5537</v>
      </c>
      <c r="K13" s="1" t="s">
        <v>16</v>
      </c>
      <c r="L13" s="1">
        <f>SUM(B13+'JULY 94'!L13)</f>
        <v>98</v>
      </c>
      <c r="M13" s="1">
        <f>SUM(C13+'JULY 94'!M13)</f>
        <v>2</v>
      </c>
      <c r="N13" s="1">
        <f>SUM(D13+'JULY 94'!N13)</f>
        <v>1</v>
      </c>
      <c r="O13" s="1">
        <f>SUM(E13+'JULY 94'!O13)</f>
        <v>0</v>
      </c>
      <c r="P13" s="1">
        <f>SUM(F13+'JULY 94'!P13)</f>
        <v>1</v>
      </c>
      <c r="Q13" s="1">
        <f>SUM(G13+'JULY 94'!Q13)</f>
        <v>64</v>
      </c>
      <c r="R13" s="1">
        <f>SUM(H13+'JULY 94'!R13)</f>
        <v>38</v>
      </c>
      <c r="S13" s="1">
        <f>SUM(I13+'JULY 94'!S13)</f>
        <v>102</v>
      </c>
      <c r="T13" s="1">
        <f>SUM(J13+'JULY 94'!T13)</f>
        <v>6450</v>
      </c>
    </row>
    <row r="14" spans="1:20" ht="22.5">
      <c r="A14" s="3" t="s">
        <v>18</v>
      </c>
      <c r="B14" s="1">
        <f aca="true" t="shared" si="1" ref="B14:J14">SUM(B7:B13)</f>
        <v>246</v>
      </c>
      <c r="C14" s="1">
        <f t="shared" si="1"/>
        <v>7</v>
      </c>
      <c r="D14" s="1">
        <f t="shared" si="1"/>
        <v>7</v>
      </c>
      <c r="E14" s="1">
        <f t="shared" si="1"/>
        <v>5</v>
      </c>
      <c r="F14" s="1">
        <f t="shared" si="1"/>
        <v>2</v>
      </c>
      <c r="G14" s="1">
        <f t="shared" si="1"/>
        <v>178</v>
      </c>
      <c r="H14" s="1">
        <f t="shared" si="1"/>
        <v>89</v>
      </c>
      <c r="I14" s="1">
        <f t="shared" si="1"/>
        <v>267</v>
      </c>
      <c r="J14" s="1">
        <f t="shared" si="1"/>
        <v>20499</v>
      </c>
      <c r="K14" s="3" t="s">
        <v>18</v>
      </c>
      <c r="L14" s="1">
        <f aca="true" t="shared" si="2" ref="L14:T14">SUM(L7:L13)</f>
        <v>708</v>
      </c>
      <c r="M14" s="1">
        <f t="shared" si="2"/>
        <v>17</v>
      </c>
      <c r="N14" s="1">
        <f t="shared" si="2"/>
        <v>10</v>
      </c>
      <c r="O14" s="1">
        <f t="shared" si="2"/>
        <v>10</v>
      </c>
      <c r="P14" s="1">
        <f t="shared" si="2"/>
        <v>6</v>
      </c>
      <c r="Q14" s="1">
        <f t="shared" si="2"/>
        <v>552</v>
      </c>
      <c r="R14" s="1">
        <f t="shared" si="2"/>
        <v>199</v>
      </c>
      <c r="S14" s="1">
        <f t="shared" si="2"/>
        <v>751</v>
      </c>
      <c r="T14" s="1">
        <f t="shared" si="2"/>
        <v>79197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9</v>
      </c>
      <c r="C16" s="1"/>
      <c r="D16" s="1"/>
      <c r="E16" s="1"/>
      <c r="F16" s="1"/>
      <c r="G16" s="1">
        <v>9</v>
      </c>
      <c r="H16" s="1">
        <v>0</v>
      </c>
      <c r="I16" s="1">
        <f aca="true" t="shared" si="3" ref="I16:I26">SUM(G16+H16)</f>
        <v>9</v>
      </c>
      <c r="J16" s="1">
        <v>0</v>
      </c>
      <c r="K16" s="1" t="s">
        <v>19</v>
      </c>
      <c r="L16" s="1">
        <f>SUM(B16+'JULY 94'!L16)</f>
        <v>42</v>
      </c>
      <c r="M16" s="1">
        <f>SUM(C16+'JULY 94'!M16)</f>
        <v>0</v>
      </c>
      <c r="N16" s="1">
        <f>SUM(D16+'JULY 94'!N16)</f>
        <v>0</v>
      </c>
      <c r="O16" s="1">
        <f>SUM(E16+'JULY 94'!O16)</f>
        <v>0</v>
      </c>
      <c r="P16" s="1">
        <f>SUM(F16+'JULY 94'!P16)</f>
        <v>0</v>
      </c>
      <c r="Q16" s="1">
        <f>SUM(G16+'JULY 94'!Q16)</f>
        <v>29</v>
      </c>
      <c r="R16" s="1">
        <f>SUM(H16+'JULY 94'!R16)</f>
        <v>13</v>
      </c>
      <c r="S16" s="1">
        <f>SUM(I16+'JULY 94'!S16)</f>
        <v>42</v>
      </c>
      <c r="T16" s="1">
        <f>SUM(J16+'JULY 94'!T16)</f>
        <v>83</v>
      </c>
    </row>
    <row r="17" spans="1:20" ht="12.75">
      <c r="A17" s="1" t="s">
        <v>20</v>
      </c>
      <c r="B17" s="1">
        <v>15</v>
      </c>
      <c r="C17" s="1"/>
      <c r="D17" s="1"/>
      <c r="E17" s="1"/>
      <c r="F17" s="1">
        <v>1</v>
      </c>
      <c r="G17" s="1">
        <v>7</v>
      </c>
      <c r="H17" s="1">
        <v>8</v>
      </c>
      <c r="I17" s="1">
        <f t="shared" si="3"/>
        <v>15</v>
      </c>
      <c r="J17" s="1">
        <v>15236</v>
      </c>
      <c r="K17" s="1" t="s">
        <v>20</v>
      </c>
      <c r="L17" s="1">
        <f>SUM(B17+'JULY 94'!L17)</f>
        <v>119</v>
      </c>
      <c r="M17" s="1">
        <f>SUM(C17+'JULY 94'!M17)</f>
        <v>4</v>
      </c>
      <c r="N17" s="1">
        <f>SUM(D17+'JULY 94'!N17)</f>
        <v>2</v>
      </c>
      <c r="O17" s="1">
        <f>SUM(E17+'JULY 94'!O17)</f>
        <v>1</v>
      </c>
      <c r="P17" s="1">
        <f>SUM(F17+'JULY 94'!P17)</f>
        <v>2</v>
      </c>
      <c r="Q17" s="1">
        <f>SUM(G17+'JULY 94'!Q17)</f>
        <v>25</v>
      </c>
      <c r="R17" s="1">
        <f>SUM(H17+'JULY 94'!R17)</f>
        <v>102</v>
      </c>
      <c r="S17" s="1">
        <f>SUM(I17+'JULY 94'!S17)</f>
        <v>127</v>
      </c>
      <c r="T17" s="1">
        <f>SUM(J17+'JULY 94'!T17)</f>
        <v>29033</v>
      </c>
    </row>
    <row r="18" spans="1:20" ht="12.75">
      <c r="A18" s="1" t="s">
        <v>21</v>
      </c>
      <c r="B18" s="1">
        <v>6</v>
      </c>
      <c r="C18" s="1"/>
      <c r="D18" s="1"/>
      <c r="E18" s="1"/>
      <c r="F18" s="1"/>
      <c r="G18" s="1">
        <v>6</v>
      </c>
      <c r="H18" s="1">
        <v>0</v>
      </c>
      <c r="I18" s="1">
        <f t="shared" si="3"/>
        <v>6</v>
      </c>
      <c r="J18" s="1">
        <v>2</v>
      </c>
      <c r="K18" s="1" t="s">
        <v>21</v>
      </c>
      <c r="L18" s="1">
        <f>SUM(B18+'JULY 94'!L18)</f>
        <v>32</v>
      </c>
      <c r="M18" s="1">
        <f>SUM(C18+'JULY 94'!M18)</f>
        <v>0</v>
      </c>
      <c r="N18" s="1">
        <f>SUM(D18+'JULY 94'!N18)</f>
        <v>0</v>
      </c>
      <c r="O18" s="1">
        <f>SUM(E18+'JULY 94'!O18)</f>
        <v>0</v>
      </c>
      <c r="P18" s="1">
        <f>SUM(F18+'JULY 94'!P18)</f>
        <v>0</v>
      </c>
      <c r="Q18" s="1">
        <f>SUM(G18+'JULY 94'!Q18)</f>
        <v>18</v>
      </c>
      <c r="R18" s="1">
        <f>SUM(H18+'JULY 94'!R18)</f>
        <v>14</v>
      </c>
      <c r="S18" s="1">
        <f>SUM(I18+'JULY 94'!S18)</f>
        <v>32</v>
      </c>
      <c r="T18" s="1">
        <f>SUM(J18+'JULY 94'!T18)</f>
        <v>13</v>
      </c>
    </row>
    <row r="19" spans="1:20" ht="12.75">
      <c r="A19" s="1" t="s">
        <v>22</v>
      </c>
      <c r="B19" s="1">
        <v>1</v>
      </c>
      <c r="C19" s="1"/>
      <c r="D19" s="1"/>
      <c r="E19" s="1">
        <v>1</v>
      </c>
      <c r="F19" s="1"/>
      <c r="G19" s="1">
        <v>2</v>
      </c>
      <c r="H19" s="1">
        <v>0</v>
      </c>
      <c r="I19" s="1">
        <f t="shared" si="3"/>
        <v>2</v>
      </c>
      <c r="J19" s="1">
        <v>2788</v>
      </c>
      <c r="K19" s="1" t="s">
        <v>22</v>
      </c>
      <c r="L19" s="1">
        <f>SUM(B19+'JULY 94'!L19)</f>
        <v>10</v>
      </c>
      <c r="M19" s="1">
        <f>SUM(C19+'JULY 94'!M19)</f>
        <v>0</v>
      </c>
      <c r="N19" s="1">
        <f>SUM(D19+'JULY 94'!N19)</f>
        <v>0</v>
      </c>
      <c r="O19" s="1">
        <f>SUM(E19+'JULY 94'!O19)</f>
        <v>1</v>
      </c>
      <c r="P19" s="1">
        <f>SUM(F19+'JULY 94'!P19)</f>
        <v>0</v>
      </c>
      <c r="Q19" s="1">
        <f>SUM(G19+'JULY 94'!Q19)</f>
        <v>9</v>
      </c>
      <c r="R19" s="1">
        <f>SUM(H19+'JULY 94'!R19)</f>
        <v>2</v>
      </c>
      <c r="S19" s="1">
        <f>SUM(I19+'JULY 94'!S19)</f>
        <v>11</v>
      </c>
      <c r="T19" s="1">
        <f>SUM(J19+'JULY 94'!T19)</f>
        <v>2790</v>
      </c>
    </row>
    <row r="20" spans="1:20" ht="12.75">
      <c r="A20" s="1" t="s">
        <v>23</v>
      </c>
      <c r="B20" s="1">
        <v>8</v>
      </c>
      <c r="C20" s="1"/>
      <c r="D20" s="1"/>
      <c r="E20" s="1"/>
      <c r="F20" s="1"/>
      <c r="G20" s="1">
        <v>3</v>
      </c>
      <c r="H20" s="1">
        <v>5</v>
      </c>
      <c r="I20" s="1">
        <f t="shared" si="3"/>
        <v>8</v>
      </c>
      <c r="J20" s="1">
        <v>28</v>
      </c>
      <c r="K20" s="1" t="s">
        <v>23</v>
      </c>
      <c r="L20" s="1">
        <f>SUM(B20+'JULY 94'!L20)</f>
        <v>86</v>
      </c>
      <c r="M20" s="1">
        <f>SUM(C20+'JULY 94'!M20)</f>
        <v>1</v>
      </c>
      <c r="N20" s="1">
        <f>SUM(D20+'JULY 94'!N20)</f>
        <v>0</v>
      </c>
      <c r="O20" s="1">
        <f>SUM(E20+'JULY 94'!O20)</f>
        <v>0</v>
      </c>
      <c r="P20" s="1">
        <f>SUM(F20+'JULY 94'!P20)</f>
        <v>0</v>
      </c>
      <c r="Q20" s="1">
        <f>SUM(G20+'JULY 94'!Q20)</f>
        <v>10</v>
      </c>
      <c r="R20" s="1">
        <f>SUM(H20+'JULY 94'!R20)</f>
        <v>77</v>
      </c>
      <c r="S20" s="1">
        <f>SUM(I20+'JULY 94'!S20)</f>
        <v>87</v>
      </c>
      <c r="T20" s="1">
        <f>SUM(J20+'JULY 94'!T20)</f>
        <v>395</v>
      </c>
    </row>
    <row r="21" spans="1:20" ht="12.75">
      <c r="A21" s="1" t="s">
        <v>24</v>
      </c>
      <c r="B21" s="1">
        <v>17</v>
      </c>
      <c r="C21" s="1">
        <v>1</v>
      </c>
      <c r="D21" s="1"/>
      <c r="E21" s="1"/>
      <c r="F21" s="1"/>
      <c r="G21" s="1">
        <v>18</v>
      </c>
      <c r="H21" s="1">
        <v>0</v>
      </c>
      <c r="I21" s="1">
        <f t="shared" si="3"/>
        <v>18</v>
      </c>
      <c r="J21" s="1">
        <v>141</v>
      </c>
      <c r="K21" s="1" t="s">
        <v>24</v>
      </c>
      <c r="L21" s="1">
        <f>SUM(B21+'JULY 94'!L21)</f>
        <v>103</v>
      </c>
      <c r="M21" s="1">
        <f>SUM(C21+'JULY 94'!M21)</f>
        <v>2</v>
      </c>
      <c r="N21" s="1">
        <f>SUM(D21+'JULY 94'!N21)</f>
        <v>0</v>
      </c>
      <c r="O21" s="1">
        <f>SUM(E21+'JULY 94'!O21)</f>
        <v>1</v>
      </c>
      <c r="P21" s="1">
        <f>SUM(F21+'JULY 94'!P21)</f>
        <v>0</v>
      </c>
      <c r="Q21" s="1">
        <f>SUM(G21+'JULY 94'!Q21)</f>
        <v>86</v>
      </c>
      <c r="R21" s="1">
        <f>SUM(H21+'JULY 94'!R21)</f>
        <v>20</v>
      </c>
      <c r="S21" s="1">
        <f>SUM(I21+'JULY 94'!S21)</f>
        <v>106</v>
      </c>
      <c r="T21" s="1">
        <f>SUM(J21+'JULY 94'!T21)</f>
        <v>2384</v>
      </c>
    </row>
    <row r="22" spans="1:20" ht="12" customHeight="1">
      <c r="A22" s="1" t="s">
        <v>25</v>
      </c>
      <c r="B22" s="1">
        <v>22</v>
      </c>
      <c r="C22" s="1"/>
      <c r="D22" s="1"/>
      <c r="E22" s="1"/>
      <c r="F22" s="1"/>
      <c r="G22" s="1">
        <v>21</v>
      </c>
      <c r="H22" s="1">
        <v>1</v>
      </c>
      <c r="I22" s="1">
        <f t="shared" si="3"/>
        <v>22</v>
      </c>
      <c r="J22" s="1">
        <v>18</v>
      </c>
      <c r="K22" s="1" t="s">
        <v>25</v>
      </c>
      <c r="L22" s="1">
        <f>SUM(B22+'JULY 94'!L22)</f>
        <v>119</v>
      </c>
      <c r="M22" s="1">
        <f>SUM(C22+'JULY 94'!M22)</f>
        <v>0</v>
      </c>
      <c r="N22" s="1">
        <f>SUM(D22+'JULY 94'!N22)</f>
        <v>0</v>
      </c>
      <c r="O22" s="1">
        <f>SUM(E22+'JULY 94'!O22)</f>
        <v>0</v>
      </c>
      <c r="P22" s="1">
        <f>SUM(F22+'JULY 94'!P22)</f>
        <v>0</v>
      </c>
      <c r="Q22" s="1">
        <f>SUM(G22+'JULY 94'!Q22)</f>
        <v>75</v>
      </c>
      <c r="R22" s="1">
        <f>SUM(H22+'JULY 94'!R22)</f>
        <v>44</v>
      </c>
      <c r="S22" s="1">
        <f>SUM(I22+'JULY 94'!S22)</f>
        <v>119</v>
      </c>
      <c r="T22" s="1">
        <f>SUM(J22+'JULY 94'!T22)</f>
        <v>174</v>
      </c>
    </row>
    <row r="23" spans="1:20" ht="12.75">
      <c r="A23" s="1" t="s">
        <v>26</v>
      </c>
      <c r="B23" s="1">
        <v>8</v>
      </c>
      <c r="C23" s="1"/>
      <c r="D23" s="1"/>
      <c r="E23" s="1"/>
      <c r="F23" s="1"/>
      <c r="G23" s="1">
        <v>8</v>
      </c>
      <c r="H23" s="1">
        <v>0</v>
      </c>
      <c r="I23" s="1">
        <f t="shared" si="3"/>
        <v>8</v>
      </c>
      <c r="J23" s="1">
        <v>0</v>
      </c>
      <c r="K23" s="1" t="s">
        <v>26</v>
      </c>
      <c r="L23" s="1">
        <f>SUM(B23+'JULY 94'!L23)</f>
        <v>99</v>
      </c>
      <c r="M23" s="1">
        <f>SUM(C23+'JULY 94'!M23)</f>
        <v>1</v>
      </c>
      <c r="N23" s="1">
        <f>SUM(D23+'JULY 94'!N23)</f>
        <v>0</v>
      </c>
      <c r="O23" s="1">
        <f>SUM(E23+'JULY 94'!O23)</f>
        <v>0</v>
      </c>
      <c r="P23" s="1">
        <f>SUM(F23+'JULY 94'!P23)</f>
        <v>0</v>
      </c>
      <c r="Q23" s="1">
        <f>SUM(G23+'JULY 94'!Q23)</f>
        <v>42</v>
      </c>
      <c r="R23" s="1">
        <f>SUM(H23+'JULY 94'!R23)</f>
        <v>58</v>
      </c>
      <c r="S23" s="1">
        <f>SUM(I23+'JULY 94'!S23)</f>
        <v>100</v>
      </c>
      <c r="T23" s="1">
        <f>SUM(J23+'JULY 94'!T23)</f>
        <v>859</v>
      </c>
    </row>
    <row r="24" spans="1:20" ht="12.75">
      <c r="A24" s="1" t="s">
        <v>17</v>
      </c>
      <c r="B24" s="1">
        <v>26</v>
      </c>
      <c r="C24" s="1"/>
      <c r="D24" s="1"/>
      <c r="E24" s="1"/>
      <c r="F24" s="1"/>
      <c r="G24" s="1">
        <v>26</v>
      </c>
      <c r="H24" s="1">
        <v>0</v>
      </c>
      <c r="I24" s="1">
        <f t="shared" si="3"/>
        <v>26</v>
      </c>
      <c r="J24" s="1">
        <v>1016</v>
      </c>
      <c r="K24" s="1" t="s">
        <v>17</v>
      </c>
      <c r="L24" s="1">
        <f>SUM(B24+'JULY 94'!L24)</f>
        <v>63</v>
      </c>
      <c r="M24" s="1">
        <f>SUM(C24+'JULY 94'!M24)</f>
        <v>0</v>
      </c>
      <c r="N24" s="1">
        <f>SUM(D24+'JULY 94'!N24)</f>
        <v>0</v>
      </c>
      <c r="O24" s="1">
        <f>SUM(E24+'JULY 94'!O24)</f>
        <v>0</v>
      </c>
      <c r="P24" s="1">
        <f>SUM(F24+'JULY 94'!P24)</f>
        <v>0</v>
      </c>
      <c r="Q24" s="1">
        <f>SUM(G24+'JULY 94'!Q24)</f>
        <v>47</v>
      </c>
      <c r="R24" s="1">
        <f>SUM(H24+'JULY 94'!R24)</f>
        <v>16</v>
      </c>
      <c r="S24" s="1">
        <f>SUM(I24+'JULY 94'!S24)</f>
        <v>63</v>
      </c>
      <c r="T24" s="1">
        <f>SUM(J24+'JULY 94'!T24)</f>
        <v>1024</v>
      </c>
    </row>
    <row r="25" spans="1:20" ht="12.75">
      <c r="A25" s="1" t="s">
        <v>27</v>
      </c>
      <c r="B25" s="1">
        <v>12</v>
      </c>
      <c r="C25" s="1"/>
      <c r="D25" s="1"/>
      <c r="E25" s="1">
        <v>1</v>
      </c>
      <c r="F25" s="1">
        <v>2</v>
      </c>
      <c r="G25" s="1">
        <v>15</v>
      </c>
      <c r="H25" s="1">
        <v>0</v>
      </c>
      <c r="I25" s="1">
        <f t="shared" si="3"/>
        <v>15</v>
      </c>
      <c r="J25" s="1">
        <v>55702</v>
      </c>
      <c r="K25" s="1" t="s">
        <v>27</v>
      </c>
      <c r="L25" s="1">
        <f>SUM(B25+'JULY 94'!L25)</f>
        <v>43</v>
      </c>
      <c r="M25" s="1">
        <f>SUM(C25+'JULY 94'!M25)</f>
        <v>0</v>
      </c>
      <c r="N25" s="1">
        <f>SUM(D25+'JULY 94'!N25)</f>
        <v>0</v>
      </c>
      <c r="O25" s="1">
        <f>SUM(E25+'JULY 94'!O25)</f>
        <v>1</v>
      </c>
      <c r="P25" s="1">
        <f>SUM(F25+'JULY 94'!P25)</f>
        <v>2</v>
      </c>
      <c r="Q25" s="1">
        <f>SUM(G25+'JULY 94'!Q25)</f>
        <v>41</v>
      </c>
      <c r="R25" s="1">
        <f>SUM(H25+'JULY 94'!R25)</f>
        <v>5</v>
      </c>
      <c r="S25" s="1">
        <f>SUM(I25+'JULY 94'!S25)</f>
        <v>46</v>
      </c>
      <c r="T25" s="1">
        <f>SUM(J25+'JULY 94'!T25)</f>
        <v>55715</v>
      </c>
    </row>
    <row r="26" spans="1:20" ht="12.75">
      <c r="A26" s="1" t="s">
        <v>28</v>
      </c>
      <c r="B26" s="1">
        <v>40</v>
      </c>
      <c r="C26" s="1"/>
      <c r="D26" s="1"/>
      <c r="E26" s="1"/>
      <c r="F26" s="1"/>
      <c r="G26" s="1">
        <v>40</v>
      </c>
      <c r="H26" s="1">
        <v>0</v>
      </c>
      <c r="I26" s="1">
        <f t="shared" si="3"/>
        <v>40</v>
      </c>
      <c r="J26" s="1">
        <v>10</v>
      </c>
      <c r="K26" s="1" t="s">
        <v>28</v>
      </c>
      <c r="L26" s="1">
        <f>SUM(B26+'JULY 94'!L26)</f>
        <v>84</v>
      </c>
      <c r="M26" s="1">
        <f>SUM(C26+'JULY 94'!M26)</f>
        <v>0</v>
      </c>
      <c r="N26" s="1">
        <f>SUM(D26+'JULY 94'!N26)</f>
        <v>0</v>
      </c>
      <c r="O26" s="1">
        <f>SUM(E26+'JULY 94'!O26)</f>
        <v>0</v>
      </c>
      <c r="P26" s="1">
        <f>SUM(F26+'JULY 94'!P26)</f>
        <v>0</v>
      </c>
      <c r="Q26" s="1">
        <f>SUM(G26+'JULY 94'!Q26)</f>
        <v>81</v>
      </c>
      <c r="R26" s="1">
        <f>SUM(H26+'JULY 94'!R26)</f>
        <v>3</v>
      </c>
      <c r="S26" s="1">
        <f>SUM(I26+'JULY 94'!S26)</f>
        <v>84</v>
      </c>
      <c r="T26" s="1">
        <f>SUM(J26+'JULY 94'!T26)</f>
        <v>14</v>
      </c>
    </row>
    <row r="27" spans="1:20" ht="22.5">
      <c r="A27" s="3" t="s">
        <v>29</v>
      </c>
      <c r="B27" s="1">
        <f>SUM(B16:B26)</f>
        <v>164</v>
      </c>
      <c r="C27" s="1">
        <f aca="true" t="shared" si="4" ref="C27:J27">SUM(C16:C26)</f>
        <v>1</v>
      </c>
      <c r="D27" s="1">
        <f t="shared" si="4"/>
        <v>0</v>
      </c>
      <c r="E27" s="1">
        <f t="shared" si="4"/>
        <v>2</v>
      </c>
      <c r="F27" s="1">
        <f t="shared" si="4"/>
        <v>3</v>
      </c>
      <c r="G27" s="1">
        <f t="shared" si="4"/>
        <v>155</v>
      </c>
      <c r="H27" s="1">
        <f t="shared" si="4"/>
        <v>14</v>
      </c>
      <c r="I27" s="1">
        <f t="shared" si="4"/>
        <v>169</v>
      </c>
      <c r="J27" s="1">
        <f t="shared" si="4"/>
        <v>74941</v>
      </c>
      <c r="K27" s="3" t="s">
        <v>29</v>
      </c>
      <c r="L27" s="1">
        <f>SUM(L16:L26)</f>
        <v>800</v>
      </c>
      <c r="M27" s="1">
        <f aca="true" t="shared" si="5" ref="M27:T27">SUM(M16:M26)</f>
        <v>8</v>
      </c>
      <c r="N27" s="1">
        <f t="shared" si="5"/>
        <v>2</v>
      </c>
      <c r="O27" s="1">
        <f t="shared" si="5"/>
        <v>4</v>
      </c>
      <c r="P27" s="1">
        <f t="shared" si="5"/>
        <v>4</v>
      </c>
      <c r="Q27" s="1">
        <f t="shared" si="5"/>
        <v>463</v>
      </c>
      <c r="R27" s="1">
        <f t="shared" si="5"/>
        <v>354</v>
      </c>
      <c r="S27" s="1">
        <f t="shared" si="5"/>
        <v>817</v>
      </c>
      <c r="T27" s="1">
        <f t="shared" si="5"/>
        <v>92484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410</v>
      </c>
      <c r="C29" s="1">
        <f aca="true" t="shared" si="6" ref="C29:J29">SUM(C27+C14)</f>
        <v>8</v>
      </c>
      <c r="D29" s="1">
        <f t="shared" si="6"/>
        <v>7</v>
      </c>
      <c r="E29" s="1">
        <f t="shared" si="6"/>
        <v>7</v>
      </c>
      <c r="F29" s="1">
        <f t="shared" si="6"/>
        <v>5</v>
      </c>
      <c r="G29" s="1">
        <f t="shared" si="6"/>
        <v>333</v>
      </c>
      <c r="H29" s="1">
        <f t="shared" si="6"/>
        <v>103</v>
      </c>
      <c r="I29" s="1">
        <f t="shared" si="6"/>
        <v>436</v>
      </c>
      <c r="J29" s="1">
        <f t="shared" si="6"/>
        <v>95440</v>
      </c>
      <c r="K29" s="3" t="s">
        <v>30</v>
      </c>
      <c r="L29" s="1">
        <f>SUM(L27+L14)</f>
        <v>1508</v>
      </c>
      <c r="M29" s="1">
        <f aca="true" t="shared" si="7" ref="M29:T29">SUM(M27+M14)</f>
        <v>25</v>
      </c>
      <c r="N29" s="1">
        <f t="shared" si="7"/>
        <v>12</v>
      </c>
      <c r="O29" s="1">
        <f t="shared" si="7"/>
        <v>14</v>
      </c>
      <c r="P29" s="1">
        <f t="shared" si="7"/>
        <v>10</v>
      </c>
      <c r="Q29" s="1">
        <f t="shared" si="7"/>
        <v>1015</v>
      </c>
      <c r="R29" s="1">
        <f t="shared" si="7"/>
        <v>553</v>
      </c>
      <c r="S29" s="1">
        <f t="shared" si="7"/>
        <v>1568</v>
      </c>
      <c r="T29" s="1">
        <f t="shared" si="7"/>
        <v>171681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9">
      <selection activeCell="C24" sqref="C2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34516</v>
      </c>
      <c r="F3" s="9"/>
      <c r="G3" s="9"/>
      <c r="H3" s="1" t="s">
        <v>46</v>
      </c>
      <c r="I3" s="9">
        <v>34546</v>
      </c>
      <c r="J3" s="9"/>
      <c r="K3" s="1" t="s">
        <v>31</v>
      </c>
      <c r="L3" s="1"/>
      <c r="M3" s="1"/>
      <c r="N3" s="1"/>
      <c r="O3" s="1"/>
      <c r="P3" s="1"/>
      <c r="Q3" s="9">
        <v>34335</v>
      </c>
      <c r="R3" s="9"/>
      <c r="S3" s="7" t="s">
        <v>47</v>
      </c>
      <c r="T3" s="6">
        <v>34546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28</v>
      </c>
      <c r="C7" s="1"/>
      <c r="D7" s="1"/>
      <c r="E7" s="1"/>
      <c r="F7" s="1"/>
      <c r="G7" s="1">
        <v>28</v>
      </c>
      <c r="H7" s="1">
        <v>0</v>
      </c>
      <c r="I7" s="1">
        <f>SUM(G7+H7)</f>
        <v>28</v>
      </c>
      <c r="J7" s="1">
        <v>2</v>
      </c>
      <c r="K7" s="1" t="s">
        <v>10</v>
      </c>
      <c r="L7" s="1">
        <f>SUM(B7+JUNE94!L7)</f>
        <v>99</v>
      </c>
      <c r="M7" s="1">
        <f>SUM(C7+JUNE94!M7)</f>
        <v>1</v>
      </c>
      <c r="N7" s="1">
        <f>SUM(D7+JUNE94!N7)</f>
        <v>0</v>
      </c>
      <c r="O7" s="1">
        <f>SUM(E7+JUNE94!O7)</f>
        <v>2</v>
      </c>
      <c r="P7" s="1">
        <f>SUM(F7+JUNE94!P7)</f>
        <v>0</v>
      </c>
      <c r="Q7" s="1">
        <f>SUM(G7+JUNE94!Q7)</f>
        <v>100</v>
      </c>
      <c r="R7" s="1">
        <f>SUM(H7+JUNE94!R7)</f>
        <v>2</v>
      </c>
      <c r="S7" s="1">
        <f>SUM(I7+JUNE94!S7)</f>
        <v>102</v>
      </c>
      <c r="T7" s="1">
        <f>SUM(J7+JUNE94!T7)</f>
        <v>6579</v>
      </c>
    </row>
    <row r="8" spans="1:20" ht="12.75">
      <c r="A8" s="1" t="s">
        <v>11</v>
      </c>
      <c r="B8" s="1">
        <v>14</v>
      </c>
      <c r="C8" s="1"/>
      <c r="D8" s="1"/>
      <c r="E8" s="1"/>
      <c r="F8" s="1"/>
      <c r="G8" s="1">
        <v>14</v>
      </c>
      <c r="H8" s="1">
        <v>0</v>
      </c>
      <c r="I8" s="1">
        <f aca="true" t="shared" si="0" ref="I8:I13">SUM(G8+H8)</f>
        <v>14</v>
      </c>
      <c r="J8" s="1">
        <v>1</v>
      </c>
      <c r="K8" s="1" t="s">
        <v>11</v>
      </c>
      <c r="L8" s="1">
        <f>SUM(B8+JUNE94!L8)</f>
        <v>32</v>
      </c>
      <c r="M8" s="1">
        <f>SUM(C8+JUNE94!M8)</f>
        <v>1</v>
      </c>
      <c r="N8" s="1">
        <f>SUM(D8+JUNE94!N8)</f>
        <v>0</v>
      </c>
      <c r="O8" s="1">
        <f>SUM(E8+JUNE94!O8)</f>
        <v>0</v>
      </c>
      <c r="P8" s="1">
        <f>SUM(F8+JUNE94!P8)</f>
        <v>1</v>
      </c>
      <c r="Q8" s="1">
        <f>SUM(G8+JUNE94!Q8)</f>
        <v>30</v>
      </c>
      <c r="R8" s="1">
        <f>SUM(H8+JUNE94!R8)</f>
        <v>4</v>
      </c>
      <c r="S8" s="1">
        <f>SUM(I8+JUNE94!S8)</f>
        <v>34</v>
      </c>
      <c r="T8" s="1">
        <f>SUM(J8+JUNE94!T8)</f>
        <v>5275</v>
      </c>
    </row>
    <row r="9" spans="1:20" ht="12.75">
      <c r="A9" s="1" t="s">
        <v>12</v>
      </c>
      <c r="B9" s="1">
        <v>20</v>
      </c>
      <c r="C9" s="1"/>
      <c r="D9" s="1"/>
      <c r="E9" s="1"/>
      <c r="F9" s="1"/>
      <c r="G9" s="1">
        <v>11</v>
      </c>
      <c r="H9" s="1">
        <v>9</v>
      </c>
      <c r="I9" s="1">
        <f t="shared" si="0"/>
        <v>20</v>
      </c>
      <c r="J9" s="1">
        <v>74</v>
      </c>
      <c r="K9" s="1" t="s">
        <v>12</v>
      </c>
      <c r="L9" s="1">
        <f>SUM(B9+JUNE94!L9)</f>
        <v>39</v>
      </c>
      <c r="M9" s="1">
        <f>SUM(C9+JUNE94!M9)</f>
        <v>0</v>
      </c>
      <c r="N9" s="1">
        <f>SUM(D9+JUNE94!N9)</f>
        <v>0</v>
      </c>
      <c r="O9" s="1">
        <f>SUM(E9+JUNE94!O9)</f>
        <v>0</v>
      </c>
      <c r="P9" s="1">
        <f>SUM(F9+JUNE94!P9)</f>
        <v>0</v>
      </c>
      <c r="Q9" s="1">
        <f>SUM(G9+JUNE94!Q9)</f>
        <v>22</v>
      </c>
      <c r="R9" s="1">
        <f>SUM(H9+JUNE94!R9)</f>
        <v>17</v>
      </c>
      <c r="S9" s="1">
        <f>SUM(I9+JUNE94!S9)</f>
        <v>39</v>
      </c>
      <c r="T9" s="1">
        <f>SUM(J9+JUNE94!T9)</f>
        <v>77</v>
      </c>
    </row>
    <row r="10" spans="1:20" ht="12.75">
      <c r="A10" s="1" t="s">
        <v>13</v>
      </c>
      <c r="B10" s="1">
        <v>7</v>
      </c>
      <c r="C10" s="1"/>
      <c r="D10" s="1"/>
      <c r="E10" s="1">
        <v>1</v>
      </c>
      <c r="F10" s="1"/>
      <c r="G10" s="1">
        <v>8</v>
      </c>
      <c r="H10" s="1">
        <v>0</v>
      </c>
      <c r="I10" s="1">
        <f t="shared" si="0"/>
        <v>8</v>
      </c>
      <c r="J10" s="1">
        <v>441</v>
      </c>
      <c r="K10" s="1" t="s">
        <v>13</v>
      </c>
      <c r="L10" s="1">
        <f>SUM(B10+JUNE94!L10)</f>
        <v>26</v>
      </c>
      <c r="M10" s="1">
        <f>SUM(C10+JUNE94!M10)</f>
        <v>1</v>
      </c>
      <c r="N10" s="1">
        <f>SUM(D10+JUNE94!N10)</f>
        <v>0</v>
      </c>
      <c r="O10" s="1">
        <f>SUM(E10+JUNE94!O10)</f>
        <v>1</v>
      </c>
      <c r="P10" s="1">
        <f>SUM(F10+JUNE94!P10)</f>
        <v>0</v>
      </c>
      <c r="Q10" s="1">
        <f>SUM(G10+JUNE94!Q10)</f>
        <v>27</v>
      </c>
      <c r="R10" s="1">
        <f>SUM(H10+JUNE94!R10)</f>
        <v>1</v>
      </c>
      <c r="S10" s="1">
        <f>SUM(I10+JUNE94!S10)</f>
        <v>28</v>
      </c>
      <c r="T10" s="1">
        <f>SUM(J10+JUNE94!T10)</f>
        <v>649</v>
      </c>
    </row>
    <row r="11" spans="1:20" ht="12.75">
      <c r="A11" s="1" t="s">
        <v>14</v>
      </c>
      <c r="B11" s="1">
        <v>49</v>
      </c>
      <c r="C11" s="1">
        <v>1</v>
      </c>
      <c r="D11" s="1">
        <v>1</v>
      </c>
      <c r="E11" s="1"/>
      <c r="F11" s="1">
        <v>2</v>
      </c>
      <c r="G11" s="1">
        <v>40</v>
      </c>
      <c r="H11" s="1">
        <v>13</v>
      </c>
      <c r="I11" s="1">
        <f t="shared" si="0"/>
        <v>53</v>
      </c>
      <c r="J11" s="1">
        <v>34565</v>
      </c>
      <c r="K11" s="1" t="s">
        <v>14</v>
      </c>
      <c r="L11" s="1">
        <f>SUM(B11+JUNE94!L11)</f>
        <v>113</v>
      </c>
      <c r="M11" s="1">
        <f>SUM(C11+JUNE94!M11)</f>
        <v>1</v>
      </c>
      <c r="N11" s="1">
        <f>SUM(D11+JUNE94!N11)</f>
        <v>1</v>
      </c>
      <c r="O11" s="1">
        <f>SUM(E11+JUNE94!O11)</f>
        <v>0</v>
      </c>
      <c r="P11" s="1">
        <f>SUM(F11+JUNE94!P11)</f>
        <v>2</v>
      </c>
      <c r="Q11" s="1">
        <f>SUM(G11+JUNE94!Q11)</f>
        <v>104</v>
      </c>
      <c r="R11" s="1">
        <f>SUM(H11+JUNE94!R11)</f>
        <v>13</v>
      </c>
      <c r="S11" s="1">
        <f>SUM(I11+JUNE94!S11)</f>
        <v>117</v>
      </c>
      <c r="T11" s="1">
        <f>SUM(J11+JUNE94!T11)</f>
        <v>34598</v>
      </c>
    </row>
    <row r="12" spans="1:20" ht="12.75">
      <c r="A12" s="1" t="s">
        <v>15</v>
      </c>
      <c r="B12" s="1">
        <v>38</v>
      </c>
      <c r="C12" s="1"/>
      <c r="D12" s="1"/>
      <c r="E12" s="1"/>
      <c r="F12" s="1"/>
      <c r="G12" s="1">
        <v>13</v>
      </c>
      <c r="H12" s="1">
        <v>25</v>
      </c>
      <c r="I12" s="1">
        <f t="shared" si="0"/>
        <v>38</v>
      </c>
      <c r="J12" s="1">
        <v>41</v>
      </c>
      <c r="K12" s="1" t="s">
        <v>15</v>
      </c>
      <c r="L12" s="1">
        <f>SUM(B12+JUNE94!L12)</f>
        <v>70</v>
      </c>
      <c r="M12" s="1">
        <f>SUM(C12+JUNE94!M12)</f>
        <v>5</v>
      </c>
      <c r="N12" s="1">
        <f>SUM(D12+JUNE94!N12)</f>
        <v>1</v>
      </c>
      <c r="O12" s="1">
        <f>SUM(E12+JUNE94!O12)</f>
        <v>2</v>
      </c>
      <c r="P12" s="1">
        <f>SUM(F12+JUNE94!P12)</f>
        <v>1</v>
      </c>
      <c r="Q12" s="1">
        <f>SUM(G12+JUNE94!Q12)</f>
        <v>44</v>
      </c>
      <c r="R12" s="1">
        <f>SUM(H12+JUNE94!R12)</f>
        <v>35</v>
      </c>
      <c r="S12" s="1">
        <f>SUM(I12+JUNE94!S12)</f>
        <v>79</v>
      </c>
      <c r="T12" s="1">
        <f>SUM(J12+JUNE94!T12)</f>
        <v>10607</v>
      </c>
    </row>
    <row r="13" spans="1:20" ht="12.75">
      <c r="A13" s="1" t="s">
        <v>16</v>
      </c>
      <c r="B13" s="1">
        <v>34</v>
      </c>
      <c r="C13" s="1">
        <v>1</v>
      </c>
      <c r="D13" s="1"/>
      <c r="E13" s="1"/>
      <c r="F13" s="1"/>
      <c r="G13" s="1">
        <v>26</v>
      </c>
      <c r="H13" s="1">
        <v>9</v>
      </c>
      <c r="I13" s="1">
        <f t="shared" si="0"/>
        <v>35</v>
      </c>
      <c r="J13" s="1">
        <v>265</v>
      </c>
      <c r="K13" s="1" t="s">
        <v>16</v>
      </c>
      <c r="L13" s="1">
        <f>SUM(B13+JUNE94!L13)</f>
        <v>83</v>
      </c>
      <c r="M13" s="1">
        <f>SUM(C13+JUNE94!M13)</f>
        <v>1</v>
      </c>
      <c r="N13" s="1">
        <f>SUM(D13+JUNE94!N13)</f>
        <v>1</v>
      </c>
      <c r="O13" s="1">
        <f>SUM(E13+JUNE94!O13)</f>
        <v>0</v>
      </c>
      <c r="P13" s="1">
        <f>SUM(F13+JUNE94!P13)</f>
        <v>0</v>
      </c>
      <c r="Q13" s="1">
        <f>SUM(G13+JUNE94!Q13)</f>
        <v>47</v>
      </c>
      <c r="R13" s="1">
        <f>SUM(H13+JUNE94!R13)</f>
        <v>38</v>
      </c>
      <c r="S13" s="1">
        <f>SUM(I13+JUNE94!S13)</f>
        <v>85</v>
      </c>
      <c r="T13" s="1">
        <f>SUM(J13+JUNE94!T13)</f>
        <v>913</v>
      </c>
    </row>
    <row r="14" spans="1:20" ht="22.5">
      <c r="A14" s="3" t="s">
        <v>18</v>
      </c>
      <c r="B14" s="1">
        <f aca="true" t="shared" si="1" ref="B14:J14">SUM(B7:B13)</f>
        <v>190</v>
      </c>
      <c r="C14" s="1">
        <f t="shared" si="1"/>
        <v>2</v>
      </c>
      <c r="D14" s="1">
        <f t="shared" si="1"/>
        <v>1</v>
      </c>
      <c r="E14" s="1">
        <f t="shared" si="1"/>
        <v>1</v>
      </c>
      <c r="F14" s="1">
        <f t="shared" si="1"/>
        <v>2</v>
      </c>
      <c r="G14" s="1">
        <f t="shared" si="1"/>
        <v>140</v>
      </c>
      <c r="H14" s="1">
        <f t="shared" si="1"/>
        <v>56</v>
      </c>
      <c r="I14" s="1">
        <f t="shared" si="1"/>
        <v>196</v>
      </c>
      <c r="J14" s="1">
        <f t="shared" si="1"/>
        <v>35389</v>
      </c>
      <c r="K14" s="3" t="s">
        <v>18</v>
      </c>
      <c r="L14" s="1">
        <f aca="true" t="shared" si="2" ref="L14:T14">SUM(L7:L13)</f>
        <v>462</v>
      </c>
      <c r="M14" s="1">
        <f t="shared" si="2"/>
        <v>10</v>
      </c>
      <c r="N14" s="1">
        <f t="shared" si="2"/>
        <v>3</v>
      </c>
      <c r="O14" s="1">
        <f t="shared" si="2"/>
        <v>5</v>
      </c>
      <c r="P14" s="1">
        <f t="shared" si="2"/>
        <v>4</v>
      </c>
      <c r="Q14" s="1">
        <f t="shared" si="2"/>
        <v>374</v>
      </c>
      <c r="R14" s="1">
        <f t="shared" si="2"/>
        <v>110</v>
      </c>
      <c r="S14" s="1">
        <f t="shared" si="2"/>
        <v>484</v>
      </c>
      <c r="T14" s="1">
        <f t="shared" si="2"/>
        <v>58698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11</v>
      </c>
      <c r="C16" s="1"/>
      <c r="D16" s="1"/>
      <c r="E16" s="1"/>
      <c r="F16" s="1"/>
      <c r="G16" s="1">
        <v>8</v>
      </c>
      <c r="H16" s="1">
        <v>3</v>
      </c>
      <c r="I16" s="1">
        <f aca="true" t="shared" si="3" ref="I16:I26">SUM(G16+H16)</f>
        <v>11</v>
      </c>
      <c r="J16" s="1">
        <v>2</v>
      </c>
      <c r="K16" s="1" t="s">
        <v>19</v>
      </c>
      <c r="L16" s="1">
        <f>SUM(B16+JUNE94!L16)</f>
        <v>33</v>
      </c>
      <c r="M16" s="1">
        <f>SUM(C16+JUNE94!M16)</f>
        <v>0</v>
      </c>
      <c r="N16" s="1">
        <f>SUM(D16+JUNE94!N16)</f>
        <v>0</v>
      </c>
      <c r="O16" s="1">
        <f>SUM(E16+JUNE94!O16)</f>
        <v>0</v>
      </c>
      <c r="P16" s="1">
        <f>SUM(F16+JUNE94!P16)</f>
        <v>0</v>
      </c>
      <c r="Q16" s="1">
        <f>SUM(G16+JUNE94!Q16)</f>
        <v>20</v>
      </c>
      <c r="R16" s="1">
        <f>SUM(H16+JUNE94!R16)</f>
        <v>13</v>
      </c>
      <c r="S16" s="1">
        <f>SUM(I16+JUNE94!S16)</f>
        <v>33</v>
      </c>
      <c r="T16" s="1">
        <f>SUM(J16+JUNE94!T16)</f>
        <v>83</v>
      </c>
    </row>
    <row r="17" spans="1:20" ht="12.75">
      <c r="A17" s="1" t="s">
        <v>20</v>
      </c>
      <c r="B17" s="1">
        <v>89</v>
      </c>
      <c r="C17" s="1">
        <v>4</v>
      </c>
      <c r="D17" s="1">
        <v>2</v>
      </c>
      <c r="E17" s="1">
        <v>1</v>
      </c>
      <c r="F17" s="1">
        <v>1</v>
      </c>
      <c r="G17" s="1">
        <v>6</v>
      </c>
      <c r="H17" s="1">
        <v>91</v>
      </c>
      <c r="I17" s="1">
        <f t="shared" si="3"/>
        <v>97</v>
      </c>
      <c r="J17" s="1">
        <v>13747</v>
      </c>
      <c r="K17" s="1" t="s">
        <v>20</v>
      </c>
      <c r="L17" s="1">
        <f>SUM(B17+JUNE94!L17)</f>
        <v>104</v>
      </c>
      <c r="M17" s="1">
        <f>SUM(C17+JUNE94!M17)</f>
        <v>4</v>
      </c>
      <c r="N17" s="1">
        <f>SUM(D17+JUNE94!N17)</f>
        <v>2</v>
      </c>
      <c r="O17" s="1">
        <f>SUM(E17+JUNE94!O17)</f>
        <v>1</v>
      </c>
      <c r="P17" s="1">
        <f>SUM(F17+JUNE94!P17)</f>
        <v>1</v>
      </c>
      <c r="Q17" s="1">
        <f>SUM(G17+JUNE94!Q17)</f>
        <v>18</v>
      </c>
      <c r="R17" s="1">
        <f>SUM(H17+JUNE94!R17)</f>
        <v>94</v>
      </c>
      <c r="S17" s="1">
        <f>SUM(I17+JUNE94!S17)</f>
        <v>112</v>
      </c>
      <c r="T17" s="1">
        <f>SUM(J17+JUNE94!T17)</f>
        <v>13797</v>
      </c>
    </row>
    <row r="18" spans="1:20" ht="12.75">
      <c r="A18" s="1" t="s">
        <v>21</v>
      </c>
      <c r="B18" s="1">
        <v>9</v>
      </c>
      <c r="C18" s="1"/>
      <c r="D18" s="1"/>
      <c r="E18" s="1"/>
      <c r="F18" s="1"/>
      <c r="G18" s="1">
        <v>4</v>
      </c>
      <c r="H18" s="1">
        <v>5</v>
      </c>
      <c r="I18" s="1">
        <f t="shared" si="3"/>
        <v>9</v>
      </c>
      <c r="J18" s="1">
        <v>4</v>
      </c>
      <c r="K18" s="1" t="s">
        <v>21</v>
      </c>
      <c r="L18" s="1">
        <f>SUM(B18+JUNE94!L18)</f>
        <v>26</v>
      </c>
      <c r="M18" s="1">
        <f>SUM(C18+JUNE94!M18)</f>
        <v>0</v>
      </c>
      <c r="N18" s="1">
        <f>SUM(D18+JUNE94!N18)</f>
        <v>0</v>
      </c>
      <c r="O18" s="1">
        <f>SUM(E18+JUNE94!O18)</f>
        <v>0</v>
      </c>
      <c r="P18" s="1">
        <f>SUM(F18+JUNE94!P18)</f>
        <v>0</v>
      </c>
      <c r="Q18" s="1">
        <f>SUM(G18+JUNE94!Q18)</f>
        <v>12</v>
      </c>
      <c r="R18" s="1">
        <f>SUM(H18+JUNE94!R18)</f>
        <v>14</v>
      </c>
      <c r="S18" s="1">
        <f>SUM(I18+JUNE94!S18)</f>
        <v>26</v>
      </c>
      <c r="T18" s="1">
        <f>SUM(J18+JUNE94!T18)</f>
        <v>11</v>
      </c>
    </row>
    <row r="19" spans="1:20" ht="12.75">
      <c r="A19" s="1" t="s">
        <v>22</v>
      </c>
      <c r="B19" s="1">
        <v>3</v>
      </c>
      <c r="C19" s="1"/>
      <c r="D19" s="1"/>
      <c r="E19" s="1"/>
      <c r="F19" s="1"/>
      <c r="G19" s="1">
        <v>3</v>
      </c>
      <c r="H19" s="1">
        <v>0</v>
      </c>
      <c r="I19" s="1">
        <f t="shared" si="3"/>
        <v>3</v>
      </c>
      <c r="J19" s="1">
        <v>0</v>
      </c>
      <c r="K19" s="1" t="s">
        <v>22</v>
      </c>
      <c r="L19" s="1">
        <f>SUM(B19+JUNE94!L19)</f>
        <v>9</v>
      </c>
      <c r="M19" s="1">
        <f>SUM(C19+JUNE94!M19)</f>
        <v>0</v>
      </c>
      <c r="N19" s="1">
        <f>SUM(D19+JUNE94!N19)</f>
        <v>0</v>
      </c>
      <c r="O19" s="1">
        <f>SUM(E19+JUNE94!O19)</f>
        <v>0</v>
      </c>
      <c r="P19" s="1">
        <f>SUM(F19+JUNE94!P19)</f>
        <v>0</v>
      </c>
      <c r="Q19" s="1">
        <f>SUM(G19+JUNE94!Q19)</f>
        <v>7</v>
      </c>
      <c r="R19" s="1">
        <f>SUM(H19+JUNE94!R19)</f>
        <v>2</v>
      </c>
      <c r="S19" s="1">
        <f>SUM(I19+JUNE94!S19)</f>
        <v>9</v>
      </c>
      <c r="T19" s="1">
        <f>SUM(J19+JUNE94!T19)</f>
        <v>2</v>
      </c>
    </row>
    <row r="20" spans="1:20" ht="12.75">
      <c r="A20" s="1" t="s">
        <v>23</v>
      </c>
      <c r="B20" s="1">
        <v>71</v>
      </c>
      <c r="C20" s="1"/>
      <c r="D20" s="1"/>
      <c r="E20" s="1"/>
      <c r="F20" s="1"/>
      <c r="G20" s="1">
        <v>0</v>
      </c>
      <c r="H20" s="1">
        <v>71</v>
      </c>
      <c r="I20" s="1">
        <f t="shared" si="3"/>
        <v>71</v>
      </c>
      <c r="J20" s="1">
        <v>199</v>
      </c>
      <c r="K20" s="1" t="s">
        <v>23</v>
      </c>
      <c r="L20" s="1">
        <f>SUM(B20+JUNE94!L20)</f>
        <v>78</v>
      </c>
      <c r="M20" s="1">
        <f>SUM(C20+JUNE94!M20)</f>
        <v>1</v>
      </c>
      <c r="N20" s="1">
        <f>SUM(D20+JUNE94!N20)</f>
        <v>0</v>
      </c>
      <c r="O20" s="1">
        <f>SUM(E20+JUNE94!O20)</f>
        <v>0</v>
      </c>
      <c r="P20" s="1">
        <f>SUM(F20+JUNE94!P20)</f>
        <v>0</v>
      </c>
      <c r="Q20" s="1">
        <f>SUM(G20+JUNE94!Q20)</f>
        <v>7</v>
      </c>
      <c r="R20" s="1">
        <f>SUM(H20+JUNE94!R20)</f>
        <v>72</v>
      </c>
      <c r="S20" s="1">
        <f>SUM(I20+JUNE94!S20)</f>
        <v>79</v>
      </c>
      <c r="T20" s="1">
        <f>SUM(J20+JUNE94!T20)</f>
        <v>367</v>
      </c>
    </row>
    <row r="21" spans="1:20" ht="12.75">
      <c r="A21" s="1" t="s">
        <v>24</v>
      </c>
      <c r="B21" s="1">
        <v>32</v>
      </c>
      <c r="C21" s="1"/>
      <c r="D21" s="1"/>
      <c r="E21" s="1"/>
      <c r="F21" s="1"/>
      <c r="G21" s="1">
        <v>20</v>
      </c>
      <c r="H21" s="1">
        <v>12</v>
      </c>
      <c r="I21" s="1">
        <f t="shared" si="3"/>
        <v>32</v>
      </c>
      <c r="J21" s="1">
        <v>61</v>
      </c>
      <c r="K21" s="1" t="s">
        <v>24</v>
      </c>
      <c r="L21" s="1">
        <f>SUM(B21+JUNE94!L21)</f>
        <v>86</v>
      </c>
      <c r="M21" s="1">
        <f>SUM(C21+JUNE94!M21)</f>
        <v>1</v>
      </c>
      <c r="N21" s="1">
        <f>SUM(D21+JUNE94!N21)</f>
        <v>0</v>
      </c>
      <c r="O21" s="1">
        <f>SUM(E21+JUNE94!O21)</f>
        <v>1</v>
      </c>
      <c r="P21" s="1">
        <f>SUM(F21+JUNE94!P21)</f>
        <v>0</v>
      </c>
      <c r="Q21" s="1">
        <f>SUM(G21+JUNE94!Q21)</f>
        <v>68</v>
      </c>
      <c r="R21" s="1">
        <f>SUM(H21+JUNE94!R21)</f>
        <v>20</v>
      </c>
      <c r="S21" s="1">
        <f>SUM(I21+JUNE94!S21)</f>
        <v>88</v>
      </c>
      <c r="T21" s="1">
        <f>SUM(J21+JUNE94!T21)</f>
        <v>2243</v>
      </c>
    </row>
    <row r="22" spans="1:20" ht="12" customHeight="1">
      <c r="A22" s="1" t="s">
        <v>25</v>
      </c>
      <c r="B22" s="1">
        <v>52</v>
      </c>
      <c r="C22" s="1"/>
      <c r="D22" s="1"/>
      <c r="E22" s="1"/>
      <c r="F22" s="1"/>
      <c r="G22" s="1">
        <v>18</v>
      </c>
      <c r="H22" s="1">
        <v>34</v>
      </c>
      <c r="I22" s="1">
        <f t="shared" si="3"/>
        <v>52</v>
      </c>
      <c r="J22" s="1">
        <v>101</v>
      </c>
      <c r="K22" s="1" t="s">
        <v>25</v>
      </c>
      <c r="L22" s="1">
        <f>SUM(B22+JUNE94!L22)</f>
        <v>97</v>
      </c>
      <c r="M22" s="1">
        <f>SUM(C22+JUNE94!M22)</f>
        <v>0</v>
      </c>
      <c r="N22" s="1">
        <f>SUM(D22+JUNE94!N22)</f>
        <v>0</v>
      </c>
      <c r="O22" s="1">
        <f>SUM(E22+JUNE94!O22)</f>
        <v>0</v>
      </c>
      <c r="P22" s="1">
        <f>SUM(F22+JUNE94!P22)</f>
        <v>0</v>
      </c>
      <c r="Q22" s="1">
        <f>SUM(G22+JUNE94!Q22)</f>
        <v>54</v>
      </c>
      <c r="R22" s="1">
        <f>SUM(H22+JUNE94!R22)</f>
        <v>43</v>
      </c>
      <c r="S22" s="1">
        <f>SUM(I22+JUNE94!S22)</f>
        <v>97</v>
      </c>
      <c r="T22" s="1">
        <f>SUM(J22+JUNE94!T22)</f>
        <v>156</v>
      </c>
    </row>
    <row r="23" spans="1:20" ht="12.75">
      <c r="A23" s="1" t="s">
        <v>26</v>
      </c>
      <c r="B23" s="1">
        <v>80</v>
      </c>
      <c r="C23" s="1">
        <v>1</v>
      </c>
      <c r="D23" s="1"/>
      <c r="E23" s="1"/>
      <c r="F23" s="1"/>
      <c r="G23" s="1">
        <v>24</v>
      </c>
      <c r="H23" s="1">
        <v>57</v>
      </c>
      <c r="I23" s="1">
        <f t="shared" si="3"/>
        <v>81</v>
      </c>
      <c r="J23" s="1">
        <v>857</v>
      </c>
      <c r="K23" s="1" t="s">
        <v>26</v>
      </c>
      <c r="L23" s="1">
        <f>SUM(B23+JUNE94!L23)</f>
        <v>91</v>
      </c>
      <c r="M23" s="1">
        <f>SUM(C23+JUNE94!M23)</f>
        <v>1</v>
      </c>
      <c r="N23" s="1">
        <f>SUM(D23+JUNE94!N23)</f>
        <v>0</v>
      </c>
      <c r="O23" s="1">
        <f>SUM(E23+JUNE94!O23)</f>
        <v>0</v>
      </c>
      <c r="P23" s="1">
        <f>SUM(F23+JUNE94!P23)</f>
        <v>0</v>
      </c>
      <c r="Q23" s="1">
        <f>SUM(G23+JUNE94!Q23)</f>
        <v>34</v>
      </c>
      <c r="R23" s="1">
        <f>SUM(H23+JUNE94!R23)</f>
        <v>58</v>
      </c>
      <c r="S23" s="1">
        <f>SUM(I23+JUNE94!S23)</f>
        <v>92</v>
      </c>
      <c r="T23" s="1">
        <f>SUM(J23+JUNE94!T23)</f>
        <v>859</v>
      </c>
    </row>
    <row r="24" spans="1:20" ht="12.75">
      <c r="A24" s="1" t="s">
        <v>17</v>
      </c>
      <c r="B24" s="1">
        <v>23</v>
      </c>
      <c r="C24" s="1"/>
      <c r="D24" s="1"/>
      <c r="E24" s="1"/>
      <c r="F24" s="1"/>
      <c r="G24" s="1">
        <v>10</v>
      </c>
      <c r="H24" s="1">
        <v>13</v>
      </c>
      <c r="I24" s="1">
        <f t="shared" si="3"/>
        <v>23</v>
      </c>
      <c r="J24" s="1">
        <v>2</v>
      </c>
      <c r="K24" s="1" t="s">
        <v>17</v>
      </c>
      <c r="L24" s="1">
        <f>SUM(B24+JUNE94!L24)</f>
        <v>37</v>
      </c>
      <c r="M24" s="1">
        <f>SUM(C24+JUNE94!M24)</f>
        <v>0</v>
      </c>
      <c r="N24" s="1">
        <f>SUM(D24+JUNE94!N24)</f>
        <v>0</v>
      </c>
      <c r="O24" s="1">
        <f>SUM(E24+JUNE94!O24)</f>
        <v>0</v>
      </c>
      <c r="P24" s="1">
        <f>SUM(F24+JUNE94!P24)</f>
        <v>0</v>
      </c>
      <c r="Q24" s="1">
        <f>SUM(G24+JUNE94!Q24)</f>
        <v>21</v>
      </c>
      <c r="R24" s="1">
        <f>SUM(H24+JUNE94!R24)</f>
        <v>16</v>
      </c>
      <c r="S24" s="1">
        <f>SUM(I24+JUNE94!S24)</f>
        <v>37</v>
      </c>
      <c r="T24" s="1">
        <f>SUM(J24+JUNE94!T24)</f>
        <v>8</v>
      </c>
    </row>
    <row r="25" spans="1:20" ht="12.75">
      <c r="A25" s="1" t="s">
        <v>27</v>
      </c>
      <c r="B25" s="1">
        <v>11</v>
      </c>
      <c r="C25" s="1"/>
      <c r="D25" s="1"/>
      <c r="E25" s="1"/>
      <c r="F25" s="1"/>
      <c r="G25" s="1">
        <v>9</v>
      </c>
      <c r="H25" s="1">
        <v>2</v>
      </c>
      <c r="I25" s="1">
        <f t="shared" si="3"/>
        <v>11</v>
      </c>
      <c r="J25" s="1">
        <v>1</v>
      </c>
      <c r="K25" s="1" t="s">
        <v>27</v>
      </c>
      <c r="L25" s="1">
        <f>SUM(B25+JUNE94!L25)</f>
        <v>31</v>
      </c>
      <c r="M25" s="1">
        <f>SUM(C25+JUNE94!M25)</f>
        <v>0</v>
      </c>
      <c r="N25" s="1">
        <f>SUM(D25+JUNE94!N25)</f>
        <v>0</v>
      </c>
      <c r="O25" s="1">
        <f>SUM(E25+JUNE94!O25)</f>
        <v>0</v>
      </c>
      <c r="P25" s="1">
        <f>SUM(F25+JUNE94!P25)</f>
        <v>0</v>
      </c>
      <c r="Q25" s="1">
        <f>SUM(G25+JUNE94!Q25)</f>
        <v>26</v>
      </c>
      <c r="R25" s="1">
        <f>SUM(H25+JUNE94!R25)</f>
        <v>5</v>
      </c>
      <c r="S25" s="1">
        <f>SUM(I25+JUNE94!S25)</f>
        <v>31</v>
      </c>
      <c r="T25" s="1">
        <f>SUM(J25+JUNE94!T25)</f>
        <v>13</v>
      </c>
    </row>
    <row r="26" spans="1:20" ht="12.75">
      <c r="A26" s="1" t="s">
        <v>28</v>
      </c>
      <c r="B26" s="1">
        <v>28</v>
      </c>
      <c r="C26" s="1"/>
      <c r="D26" s="1"/>
      <c r="E26" s="1"/>
      <c r="F26" s="1"/>
      <c r="G26" s="1">
        <v>25</v>
      </c>
      <c r="H26" s="1">
        <v>3</v>
      </c>
      <c r="I26" s="1">
        <f t="shared" si="3"/>
        <v>28</v>
      </c>
      <c r="J26" s="1">
        <v>3</v>
      </c>
      <c r="K26" s="1" t="s">
        <v>28</v>
      </c>
      <c r="L26" s="1">
        <f>SUM(B26+JUNE94!L26)</f>
        <v>44</v>
      </c>
      <c r="M26" s="1">
        <f>SUM(C26+JUNE94!M26)</f>
        <v>0</v>
      </c>
      <c r="N26" s="1">
        <f>SUM(D26+JUNE94!N26)</f>
        <v>0</v>
      </c>
      <c r="O26" s="1">
        <f>SUM(E26+JUNE94!O26)</f>
        <v>0</v>
      </c>
      <c r="P26" s="1">
        <f>SUM(F26+JUNE94!P26)</f>
        <v>0</v>
      </c>
      <c r="Q26" s="1">
        <f>SUM(G26+JUNE94!Q26)</f>
        <v>41</v>
      </c>
      <c r="R26" s="1">
        <f>SUM(H26+JUNE94!R26)</f>
        <v>3</v>
      </c>
      <c r="S26" s="1">
        <f>SUM(I26+JUNE94!S26)</f>
        <v>44</v>
      </c>
      <c r="T26" s="1">
        <f>SUM(J26+JUNE94!T26)</f>
        <v>4</v>
      </c>
    </row>
    <row r="27" spans="1:20" ht="22.5">
      <c r="A27" s="3" t="s">
        <v>29</v>
      </c>
      <c r="B27" s="1">
        <f>SUM(B16:B26)</f>
        <v>409</v>
      </c>
      <c r="C27" s="1">
        <f aca="true" t="shared" si="4" ref="C27:J27">SUM(C16:C26)</f>
        <v>5</v>
      </c>
      <c r="D27" s="1">
        <f t="shared" si="4"/>
        <v>2</v>
      </c>
      <c r="E27" s="1">
        <f t="shared" si="4"/>
        <v>1</v>
      </c>
      <c r="F27" s="1">
        <f t="shared" si="4"/>
        <v>1</v>
      </c>
      <c r="G27" s="1">
        <f t="shared" si="4"/>
        <v>127</v>
      </c>
      <c r="H27" s="1">
        <f t="shared" si="4"/>
        <v>291</v>
      </c>
      <c r="I27" s="1">
        <f t="shared" si="4"/>
        <v>418</v>
      </c>
      <c r="J27" s="1">
        <f t="shared" si="4"/>
        <v>14977</v>
      </c>
      <c r="K27" s="3" t="s">
        <v>29</v>
      </c>
      <c r="L27" s="1">
        <f aca="true" t="shared" si="5" ref="L27:T27">SUM(L16:L26)</f>
        <v>636</v>
      </c>
      <c r="M27" s="1">
        <f t="shared" si="5"/>
        <v>7</v>
      </c>
      <c r="N27" s="1">
        <f t="shared" si="5"/>
        <v>2</v>
      </c>
      <c r="O27" s="1">
        <f t="shared" si="5"/>
        <v>2</v>
      </c>
      <c r="P27" s="1">
        <f t="shared" si="5"/>
        <v>1</v>
      </c>
      <c r="Q27" s="1">
        <f t="shared" si="5"/>
        <v>308</v>
      </c>
      <c r="R27" s="1">
        <f t="shared" si="5"/>
        <v>340</v>
      </c>
      <c r="S27" s="1">
        <f t="shared" si="5"/>
        <v>648</v>
      </c>
      <c r="T27" s="1">
        <f t="shared" si="5"/>
        <v>17543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599</v>
      </c>
      <c r="C29" s="1">
        <f aca="true" t="shared" si="6" ref="C29:J29">SUM(C27+C14)</f>
        <v>7</v>
      </c>
      <c r="D29" s="1">
        <f t="shared" si="6"/>
        <v>3</v>
      </c>
      <c r="E29" s="1">
        <f t="shared" si="6"/>
        <v>2</v>
      </c>
      <c r="F29" s="1">
        <f t="shared" si="6"/>
        <v>3</v>
      </c>
      <c r="G29" s="1">
        <f t="shared" si="6"/>
        <v>267</v>
      </c>
      <c r="H29" s="1">
        <f t="shared" si="6"/>
        <v>347</v>
      </c>
      <c r="I29" s="1">
        <f t="shared" si="6"/>
        <v>614</v>
      </c>
      <c r="J29" s="1">
        <f t="shared" si="6"/>
        <v>50366</v>
      </c>
      <c r="K29" s="3" t="s">
        <v>30</v>
      </c>
      <c r="L29" s="1">
        <f aca="true" t="shared" si="7" ref="L29:T29">SUM(L27,L14)</f>
        <v>1098</v>
      </c>
      <c r="M29" s="1">
        <f t="shared" si="7"/>
        <v>17</v>
      </c>
      <c r="N29" s="1">
        <f t="shared" si="7"/>
        <v>5</v>
      </c>
      <c r="O29" s="1">
        <f t="shared" si="7"/>
        <v>7</v>
      </c>
      <c r="P29" s="1">
        <f t="shared" si="7"/>
        <v>5</v>
      </c>
      <c r="Q29" s="1">
        <f t="shared" si="7"/>
        <v>682</v>
      </c>
      <c r="R29" s="1">
        <f t="shared" si="7"/>
        <v>450</v>
      </c>
      <c r="S29" s="1">
        <f t="shared" si="7"/>
        <v>1132</v>
      </c>
      <c r="T29" s="1">
        <f t="shared" si="7"/>
        <v>76241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G3"/>
    <mergeCell ref="I3:J3"/>
    <mergeCell ref="Q3:R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H27" sqref="H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49</v>
      </c>
      <c r="F3" s="1"/>
      <c r="G3" s="1"/>
      <c r="H3" s="1" t="s">
        <v>46</v>
      </c>
      <c r="I3" s="1" t="s">
        <v>50</v>
      </c>
      <c r="K3" s="1" t="s">
        <v>31</v>
      </c>
      <c r="L3" s="1"/>
      <c r="M3" s="1"/>
      <c r="N3" s="1"/>
      <c r="O3" s="1"/>
      <c r="P3" s="1"/>
      <c r="Q3" s="6">
        <v>34335</v>
      </c>
      <c r="R3" s="2" t="s">
        <v>47</v>
      </c>
      <c r="S3" t="s">
        <v>51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33</v>
      </c>
      <c r="C7" s="1">
        <v>1</v>
      </c>
      <c r="D7" s="1"/>
      <c r="E7" s="1">
        <v>2</v>
      </c>
      <c r="F7" s="1"/>
      <c r="G7" s="1">
        <v>36</v>
      </c>
      <c r="H7" s="1">
        <v>0</v>
      </c>
      <c r="I7" s="1">
        <f>SUM(G7+H7)</f>
        <v>36</v>
      </c>
      <c r="J7" s="1">
        <v>6528</v>
      </c>
      <c r="K7" s="1" t="s">
        <v>10</v>
      </c>
      <c r="L7" s="1">
        <f>SUM(B7+MAY94!L7)</f>
        <v>71</v>
      </c>
      <c r="M7" s="1">
        <f>SUM(C7+MAY94!M7)</f>
        <v>1</v>
      </c>
      <c r="N7" s="1">
        <f>SUM(D7+MAY94!N7)</f>
        <v>0</v>
      </c>
      <c r="O7" s="1">
        <f>SUM(E7+MAY94!O7)</f>
        <v>2</v>
      </c>
      <c r="P7" s="1">
        <f>SUM(F7+MAY94!P7)</f>
        <v>0</v>
      </c>
      <c r="Q7" s="1">
        <f>SUM(G7+MAY94!Q7)</f>
        <v>72</v>
      </c>
      <c r="R7" s="1">
        <f>SUM(H7+MAY94!R7)</f>
        <v>2</v>
      </c>
      <c r="S7" s="1">
        <f>SUM(I7+MAY94!S7)</f>
        <v>74</v>
      </c>
      <c r="T7" s="1">
        <f>SUM(J7+MAY94!T7)</f>
        <v>6577</v>
      </c>
    </row>
    <row r="8" spans="1:20" ht="12.75">
      <c r="A8" s="1" t="s">
        <v>11</v>
      </c>
      <c r="B8" s="1">
        <v>9</v>
      </c>
      <c r="C8" s="1">
        <v>1</v>
      </c>
      <c r="D8" s="1"/>
      <c r="E8" s="1"/>
      <c r="F8" s="1">
        <v>1</v>
      </c>
      <c r="G8" s="1">
        <v>9</v>
      </c>
      <c r="H8" s="1">
        <v>2</v>
      </c>
      <c r="I8" s="1">
        <f aca="true" t="shared" si="0" ref="I8:I13">SUM(G8+H8)</f>
        <v>11</v>
      </c>
      <c r="J8" s="1">
        <v>5271</v>
      </c>
      <c r="K8" s="1" t="s">
        <v>11</v>
      </c>
      <c r="L8" s="1">
        <f>SUM(B8+MAY94!L8)</f>
        <v>18</v>
      </c>
      <c r="M8" s="1">
        <f>SUM(C8+MAY94!M8)</f>
        <v>1</v>
      </c>
      <c r="N8" s="1">
        <f>SUM(D8+MAY94!N8)</f>
        <v>0</v>
      </c>
      <c r="O8" s="1">
        <f>SUM(E8+MAY94!O8)</f>
        <v>0</v>
      </c>
      <c r="P8" s="1">
        <f>SUM(F8+MAY94!P8)</f>
        <v>1</v>
      </c>
      <c r="Q8" s="1">
        <f>SUM(G8+MAY94!Q8)</f>
        <v>16</v>
      </c>
      <c r="R8" s="1">
        <f>SUM(H8+MAY94!R8)</f>
        <v>4</v>
      </c>
      <c r="S8" s="1">
        <f>SUM(I8+MAY94!S8)</f>
        <v>20</v>
      </c>
      <c r="T8" s="1">
        <f>SUM(J8+MAY94!T8)</f>
        <v>5274</v>
      </c>
    </row>
    <row r="9" spans="1:20" ht="12.75">
      <c r="A9" s="1" t="s">
        <v>12</v>
      </c>
      <c r="B9" s="1">
        <v>6</v>
      </c>
      <c r="C9" s="1"/>
      <c r="D9" s="1"/>
      <c r="E9" s="1"/>
      <c r="F9" s="1"/>
      <c r="G9" s="1">
        <v>5</v>
      </c>
      <c r="H9" s="1">
        <v>1</v>
      </c>
      <c r="I9" s="1">
        <f t="shared" si="0"/>
        <v>6</v>
      </c>
      <c r="J9" s="1">
        <v>0</v>
      </c>
      <c r="K9" s="1" t="s">
        <v>12</v>
      </c>
      <c r="L9" s="1">
        <f>SUM(B9+MAY94!L9)</f>
        <v>19</v>
      </c>
      <c r="M9" s="1">
        <f>SUM(C9+MAY94!M9)</f>
        <v>0</v>
      </c>
      <c r="N9" s="1">
        <f>SUM(D9+MAY94!N9)</f>
        <v>0</v>
      </c>
      <c r="O9" s="1">
        <f>SUM(E9+MAY94!O9)</f>
        <v>0</v>
      </c>
      <c r="P9" s="1">
        <f>SUM(F9+MAY94!P9)</f>
        <v>0</v>
      </c>
      <c r="Q9" s="1">
        <f>SUM(G9+MAY94!Q9)</f>
        <v>11</v>
      </c>
      <c r="R9" s="1">
        <f>SUM(H9+MAY94!R9)</f>
        <v>8</v>
      </c>
      <c r="S9" s="1">
        <f>SUM(I9+MAY94!S9)</f>
        <v>19</v>
      </c>
      <c r="T9" s="1">
        <f>SUM(J9+MAY94!T9)</f>
        <v>3</v>
      </c>
    </row>
    <row r="10" spans="1:20" ht="12.75">
      <c r="A10" s="1" t="s">
        <v>13</v>
      </c>
      <c r="B10" s="1">
        <v>12</v>
      </c>
      <c r="C10" s="1"/>
      <c r="D10" s="1"/>
      <c r="E10" s="1"/>
      <c r="F10" s="1"/>
      <c r="G10" s="1">
        <v>11</v>
      </c>
      <c r="H10" s="1">
        <v>1</v>
      </c>
      <c r="I10" s="1">
        <f t="shared" si="0"/>
        <v>12</v>
      </c>
      <c r="J10" s="1">
        <v>18</v>
      </c>
      <c r="K10" s="1" t="s">
        <v>13</v>
      </c>
      <c r="L10" s="1">
        <f>SUM(B10+MAY94!L10)</f>
        <v>19</v>
      </c>
      <c r="M10" s="1">
        <f>SUM(C10+MAY94!M10)</f>
        <v>1</v>
      </c>
      <c r="N10" s="1">
        <f>SUM(D10+MAY94!N10)</f>
        <v>0</v>
      </c>
      <c r="O10" s="1">
        <f>SUM(E10+MAY94!O10)</f>
        <v>0</v>
      </c>
      <c r="P10" s="1">
        <f>SUM(F10+MAY94!P10)</f>
        <v>0</v>
      </c>
      <c r="Q10" s="1">
        <f>SUM(G10+MAY94!Q10)</f>
        <v>19</v>
      </c>
      <c r="R10" s="1">
        <f>SUM(H10+MAY94!R10)</f>
        <v>1</v>
      </c>
      <c r="S10" s="1">
        <f>SUM(I10+MAY94!S10)</f>
        <v>20</v>
      </c>
      <c r="T10" s="1">
        <f>SUM(J10+MAY94!T10)</f>
        <v>208</v>
      </c>
    </row>
    <row r="11" spans="1:20" ht="12.75">
      <c r="A11" s="1" t="s">
        <v>14</v>
      </c>
      <c r="B11" s="1">
        <v>27</v>
      </c>
      <c r="C11" s="1"/>
      <c r="D11" s="1"/>
      <c r="E11" s="1"/>
      <c r="F11" s="1"/>
      <c r="G11" s="1">
        <v>27</v>
      </c>
      <c r="H11" s="1">
        <v>0</v>
      </c>
      <c r="I11" s="1">
        <f t="shared" si="0"/>
        <v>27</v>
      </c>
      <c r="J11" s="1">
        <v>27</v>
      </c>
      <c r="K11" s="1" t="s">
        <v>14</v>
      </c>
      <c r="L11" s="1">
        <f>SUM(B11+MAY94!L11)</f>
        <v>64</v>
      </c>
      <c r="M11" s="1">
        <f>SUM(C11+MAY94!M11)</f>
        <v>0</v>
      </c>
      <c r="N11" s="1">
        <f>SUM(D11+MAY94!N11)</f>
        <v>0</v>
      </c>
      <c r="O11" s="1">
        <f>SUM(E11+MAY94!O11)</f>
        <v>0</v>
      </c>
      <c r="P11" s="1">
        <f>SUM(F11+MAY94!P11)</f>
        <v>0</v>
      </c>
      <c r="Q11" s="1">
        <f>SUM(G11+MAY94!Q11)</f>
        <v>64</v>
      </c>
      <c r="R11" s="1">
        <f>SUM(H11+MAY94!R11)</f>
        <v>0</v>
      </c>
      <c r="S11" s="1">
        <f>SUM(I11+MAY94!S11)</f>
        <v>64</v>
      </c>
      <c r="T11" s="1">
        <f>SUM(J11+MAY94!T11)</f>
        <v>33</v>
      </c>
    </row>
    <row r="12" spans="1:20" ht="12.75">
      <c r="A12" s="1" t="s">
        <v>15</v>
      </c>
      <c r="B12" s="1">
        <v>22</v>
      </c>
      <c r="C12" s="1">
        <v>4</v>
      </c>
      <c r="D12" s="1">
        <v>1</v>
      </c>
      <c r="E12" s="1">
        <v>2</v>
      </c>
      <c r="F12" s="1">
        <v>1</v>
      </c>
      <c r="G12" s="1">
        <v>22</v>
      </c>
      <c r="H12" s="1">
        <v>8</v>
      </c>
      <c r="I12" s="1">
        <f t="shared" si="0"/>
        <v>30</v>
      </c>
      <c r="J12" s="1">
        <v>10394</v>
      </c>
      <c r="K12" s="1" t="s">
        <v>15</v>
      </c>
      <c r="L12" s="1">
        <f>SUM(B12+MAY94!L12)</f>
        <v>32</v>
      </c>
      <c r="M12" s="1">
        <f>SUM(C12+MAY94!M12)</f>
        <v>5</v>
      </c>
      <c r="N12" s="1">
        <f>SUM(D12+MAY94!N12)</f>
        <v>1</v>
      </c>
      <c r="O12" s="1">
        <f>SUM(E12+MAY94!O12)</f>
        <v>2</v>
      </c>
      <c r="P12" s="1">
        <f>SUM(F12+MAY94!P12)</f>
        <v>1</v>
      </c>
      <c r="Q12" s="1">
        <f>SUM(G12+MAY94!Q12)</f>
        <v>31</v>
      </c>
      <c r="R12" s="1">
        <f>SUM(H12+MAY94!R12)</f>
        <v>10</v>
      </c>
      <c r="S12" s="1">
        <f>SUM(I12+MAY94!S12)</f>
        <v>41</v>
      </c>
      <c r="T12" s="1">
        <f>SUM(J12+MAY94!T12)</f>
        <v>10566</v>
      </c>
    </row>
    <row r="13" spans="1:20" ht="12.75">
      <c r="A13" s="1" t="s">
        <v>16</v>
      </c>
      <c r="B13" s="1">
        <v>26</v>
      </c>
      <c r="C13" s="1"/>
      <c r="D13" s="1">
        <v>1</v>
      </c>
      <c r="E13" s="1"/>
      <c r="F13" s="1"/>
      <c r="G13" s="1">
        <v>13</v>
      </c>
      <c r="H13" s="1">
        <v>14</v>
      </c>
      <c r="I13" s="1">
        <f t="shared" si="0"/>
        <v>27</v>
      </c>
      <c r="J13" s="1">
        <v>632</v>
      </c>
      <c r="K13" s="1" t="s">
        <v>16</v>
      </c>
      <c r="L13" s="1">
        <f>SUM(B13+MAY94!L13)</f>
        <v>49</v>
      </c>
      <c r="M13" s="1">
        <f>SUM(C13+MAY94!M13)</f>
        <v>0</v>
      </c>
      <c r="N13" s="1">
        <f>SUM(D13+MAY94!N13)</f>
        <v>1</v>
      </c>
      <c r="O13" s="1">
        <f>SUM(E13+MAY94!O13)</f>
        <v>0</v>
      </c>
      <c r="P13" s="1">
        <f>SUM(F13+MAY94!P13)</f>
        <v>0</v>
      </c>
      <c r="Q13" s="1">
        <f>SUM(G13+MAY94!Q13)</f>
        <v>21</v>
      </c>
      <c r="R13" s="1">
        <f>SUM(H13+MAY94!R13)</f>
        <v>29</v>
      </c>
      <c r="S13" s="1">
        <f>SUM(I13+MAY94!S13)</f>
        <v>50</v>
      </c>
      <c r="T13" s="1">
        <f>SUM(J13+MAY94!T13)</f>
        <v>648</v>
      </c>
    </row>
    <row r="14" spans="1:20" ht="22.5">
      <c r="A14" s="3" t="s">
        <v>18</v>
      </c>
      <c r="B14" s="1">
        <f aca="true" t="shared" si="1" ref="B14:J14">SUM(B7:B13)</f>
        <v>135</v>
      </c>
      <c r="C14" s="1">
        <f t="shared" si="1"/>
        <v>6</v>
      </c>
      <c r="D14" s="1">
        <f t="shared" si="1"/>
        <v>2</v>
      </c>
      <c r="E14" s="1">
        <f t="shared" si="1"/>
        <v>4</v>
      </c>
      <c r="F14" s="1">
        <f t="shared" si="1"/>
        <v>2</v>
      </c>
      <c r="G14" s="1">
        <f t="shared" si="1"/>
        <v>123</v>
      </c>
      <c r="H14" s="1">
        <f t="shared" si="1"/>
        <v>26</v>
      </c>
      <c r="I14" s="1">
        <f t="shared" si="1"/>
        <v>149</v>
      </c>
      <c r="J14" s="1">
        <f t="shared" si="1"/>
        <v>22870</v>
      </c>
      <c r="K14" s="3" t="s">
        <v>18</v>
      </c>
      <c r="L14" s="1">
        <f aca="true" t="shared" si="2" ref="L14:T14">SUM(L7:L13)</f>
        <v>272</v>
      </c>
      <c r="M14" s="1">
        <f t="shared" si="2"/>
        <v>8</v>
      </c>
      <c r="N14" s="1">
        <f t="shared" si="2"/>
        <v>2</v>
      </c>
      <c r="O14" s="1">
        <f t="shared" si="2"/>
        <v>4</v>
      </c>
      <c r="P14" s="1">
        <f t="shared" si="2"/>
        <v>2</v>
      </c>
      <c r="Q14" s="1">
        <f t="shared" si="2"/>
        <v>234</v>
      </c>
      <c r="R14" s="1">
        <f t="shared" si="2"/>
        <v>54</v>
      </c>
      <c r="S14" s="1">
        <f t="shared" si="2"/>
        <v>288</v>
      </c>
      <c r="T14" s="1">
        <f t="shared" si="2"/>
        <v>23309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10</v>
      </c>
      <c r="C16" s="1"/>
      <c r="D16" s="1"/>
      <c r="E16" s="1"/>
      <c r="F16" s="1"/>
      <c r="G16" s="1">
        <v>4</v>
      </c>
      <c r="H16" s="1">
        <v>6</v>
      </c>
      <c r="I16" s="1">
        <f aca="true" t="shared" si="3" ref="I16:I26">SUM(G16+H16)</f>
        <v>10</v>
      </c>
      <c r="J16" s="1">
        <v>5</v>
      </c>
      <c r="K16" s="1" t="s">
        <v>19</v>
      </c>
      <c r="L16" s="1">
        <f>SUM(B16+MAY94!L16)</f>
        <v>22</v>
      </c>
      <c r="M16" s="1">
        <f>SUM(C16+MAY94!M16)</f>
        <v>0</v>
      </c>
      <c r="N16" s="1">
        <f>SUM(D16+MAY94!N16)</f>
        <v>0</v>
      </c>
      <c r="O16" s="1">
        <f>SUM(E16+MAY94!O16)</f>
        <v>0</v>
      </c>
      <c r="P16" s="1">
        <f>SUM(F16+MAY94!P16)</f>
        <v>0</v>
      </c>
      <c r="Q16" s="1">
        <f>SUM(G16+MAY94!Q16)</f>
        <v>12</v>
      </c>
      <c r="R16" s="1">
        <f>SUM(H16+MAY94!R16)</f>
        <v>10</v>
      </c>
      <c r="S16" s="1">
        <f>SUM(I16+MAY94!S16)</f>
        <v>22</v>
      </c>
      <c r="T16" s="1">
        <f>SUM(J16+MAY94!T16)</f>
        <v>81</v>
      </c>
    </row>
    <row r="17" spans="1:20" ht="12.75">
      <c r="A17" s="1" t="s">
        <v>20</v>
      </c>
      <c r="B17" s="1">
        <v>4</v>
      </c>
      <c r="C17" s="1"/>
      <c r="D17" s="1"/>
      <c r="E17" s="1"/>
      <c r="F17" s="1"/>
      <c r="G17" s="1">
        <v>4</v>
      </c>
      <c r="H17" s="1">
        <v>0</v>
      </c>
      <c r="I17" s="1">
        <f t="shared" si="3"/>
        <v>4</v>
      </c>
      <c r="J17" s="1">
        <v>1</v>
      </c>
      <c r="K17" s="1" t="s">
        <v>20</v>
      </c>
      <c r="L17" s="1">
        <f>SUM(B17+MAY94!L17)</f>
        <v>15</v>
      </c>
      <c r="M17" s="1">
        <f>SUM(C17+MAY94!M17)</f>
        <v>0</v>
      </c>
      <c r="N17" s="1">
        <f>SUM(D17+MAY94!N17)</f>
        <v>0</v>
      </c>
      <c r="O17" s="1">
        <f>SUM(E17+MAY94!O17)</f>
        <v>0</v>
      </c>
      <c r="P17" s="1">
        <f>SUM(F17+MAY94!P17)</f>
        <v>0</v>
      </c>
      <c r="Q17" s="1">
        <f>SUM(G17+MAY94!Q17)</f>
        <v>12</v>
      </c>
      <c r="R17" s="1">
        <f>SUM(H17+MAY94!R17)</f>
        <v>3</v>
      </c>
      <c r="S17" s="1">
        <f>SUM(I17+MAY94!S17)</f>
        <v>15</v>
      </c>
      <c r="T17" s="1">
        <f>SUM(J17+MAY94!T17)</f>
        <v>50</v>
      </c>
    </row>
    <row r="18" spans="1:20" ht="12.75">
      <c r="A18" s="1" t="s">
        <v>21</v>
      </c>
      <c r="B18" s="1">
        <v>12</v>
      </c>
      <c r="C18" s="1"/>
      <c r="D18" s="1"/>
      <c r="E18" s="1"/>
      <c r="F18" s="1"/>
      <c r="G18" s="1">
        <v>6</v>
      </c>
      <c r="H18" s="1">
        <v>6</v>
      </c>
      <c r="I18" s="1">
        <f t="shared" si="3"/>
        <v>12</v>
      </c>
      <c r="J18" s="1">
        <v>4</v>
      </c>
      <c r="K18" s="1" t="s">
        <v>21</v>
      </c>
      <c r="L18" s="1">
        <f>SUM(B18+MAY94!L18)</f>
        <v>17</v>
      </c>
      <c r="M18" s="1">
        <f>SUM(C18+MAY94!M18)</f>
        <v>0</v>
      </c>
      <c r="N18" s="1">
        <f>SUM(D18+MAY94!N18)</f>
        <v>0</v>
      </c>
      <c r="O18" s="1">
        <f>SUM(E18+MAY94!O18)</f>
        <v>0</v>
      </c>
      <c r="P18" s="1">
        <f>SUM(F18+MAY94!P18)</f>
        <v>0</v>
      </c>
      <c r="Q18" s="1">
        <f>SUM(G18+MAY94!Q18)</f>
        <v>8</v>
      </c>
      <c r="R18" s="1">
        <f>SUM(H18+MAY94!R18)</f>
        <v>9</v>
      </c>
      <c r="S18" s="1">
        <f>SUM(I18+MAY94!S18)</f>
        <v>17</v>
      </c>
      <c r="T18" s="1">
        <f>SUM(J18+MAY94!T18)</f>
        <v>7</v>
      </c>
    </row>
    <row r="19" spans="1:20" ht="12.75">
      <c r="A19" s="1" t="s">
        <v>22</v>
      </c>
      <c r="B19" s="1">
        <v>4</v>
      </c>
      <c r="C19" s="1"/>
      <c r="D19" s="1"/>
      <c r="E19" s="1"/>
      <c r="F19" s="1"/>
      <c r="G19" s="1">
        <v>3</v>
      </c>
      <c r="H19" s="1">
        <v>1</v>
      </c>
      <c r="I19" s="1">
        <f t="shared" si="3"/>
        <v>4</v>
      </c>
      <c r="J19" s="1">
        <v>2</v>
      </c>
      <c r="K19" s="1" t="s">
        <v>22</v>
      </c>
      <c r="L19" s="1">
        <f>SUM(B19+MAY94!L19)</f>
        <v>6</v>
      </c>
      <c r="M19" s="1">
        <f>SUM(C19+MAY94!M19)</f>
        <v>0</v>
      </c>
      <c r="N19" s="1">
        <f>SUM(D19+MAY94!N19)</f>
        <v>0</v>
      </c>
      <c r="O19" s="1">
        <f>SUM(E19+MAY94!O19)</f>
        <v>0</v>
      </c>
      <c r="P19" s="1">
        <f>SUM(F19+MAY94!P19)</f>
        <v>0</v>
      </c>
      <c r="Q19" s="1">
        <f>SUM(G19+MAY94!Q19)</f>
        <v>4</v>
      </c>
      <c r="R19" s="1">
        <f>SUM(H19+MAY94!R19)</f>
        <v>2</v>
      </c>
      <c r="S19" s="1">
        <f>SUM(I19+MAY94!S19)</f>
        <v>6</v>
      </c>
      <c r="T19" s="1">
        <f>SUM(J19+MAY94!T19)</f>
        <v>2</v>
      </c>
    </row>
    <row r="20" spans="1:20" ht="12.75">
      <c r="A20" s="1" t="s">
        <v>23</v>
      </c>
      <c r="B20" s="1">
        <v>3</v>
      </c>
      <c r="C20" s="1">
        <v>1</v>
      </c>
      <c r="D20" s="1"/>
      <c r="E20" s="1"/>
      <c r="F20" s="1"/>
      <c r="G20" s="1">
        <v>4</v>
      </c>
      <c r="H20" s="1">
        <v>0</v>
      </c>
      <c r="I20" s="1">
        <f t="shared" si="3"/>
        <v>4</v>
      </c>
      <c r="J20" s="1">
        <v>166</v>
      </c>
      <c r="K20" s="1" t="s">
        <v>23</v>
      </c>
      <c r="L20" s="1">
        <f>SUM(B20+MAY94!L20)</f>
        <v>7</v>
      </c>
      <c r="M20" s="1">
        <f>SUM(C20+MAY94!M20)</f>
        <v>1</v>
      </c>
      <c r="N20" s="1">
        <f>SUM(D20+MAY94!N20)</f>
        <v>0</v>
      </c>
      <c r="O20" s="1">
        <f>SUM(E20+MAY94!O20)</f>
        <v>0</v>
      </c>
      <c r="P20" s="1">
        <f>SUM(F20+MAY94!P20)</f>
        <v>0</v>
      </c>
      <c r="Q20" s="1">
        <f>SUM(G20+MAY94!Q20)</f>
        <v>7</v>
      </c>
      <c r="R20" s="1">
        <f>SUM(H20+MAY94!R20)</f>
        <v>1</v>
      </c>
      <c r="S20" s="1">
        <f>SUM(I20+MAY94!S20)</f>
        <v>8</v>
      </c>
      <c r="T20" s="1">
        <f>SUM(J20+MAY94!T20)</f>
        <v>168</v>
      </c>
    </row>
    <row r="21" spans="1:20" ht="12.75">
      <c r="A21" s="1" t="s">
        <v>24</v>
      </c>
      <c r="B21" s="1">
        <v>20</v>
      </c>
      <c r="C21" s="1"/>
      <c r="D21" s="1"/>
      <c r="E21" s="1">
        <v>1</v>
      </c>
      <c r="F21" s="1"/>
      <c r="G21" s="1">
        <v>21</v>
      </c>
      <c r="H21" s="1">
        <v>0</v>
      </c>
      <c r="I21" s="1">
        <f t="shared" si="3"/>
        <v>21</v>
      </c>
      <c r="J21" s="1">
        <v>2015</v>
      </c>
      <c r="K21" s="1" t="s">
        <v>24</v>
      </c>
      <c r="L21" s="1">
        <f>SUM(B21+MAY94!L21)</f>
        <v>54</v>
      </c>
      <c r="M21" s="1">
        <f>SUM(C21+MAY94!M21)</f>
        <v>1</v>
      </c>
      <c r="N21" s="1">
        <f>SUM(D21+MAY94!N21)</f>
        <v>0</v>
      </c>
      <c r="O21" s="1">
        <f>SUM(E21+MAY94!O21)</f>
        <v>1</v>
      </c>
      <c r="P21" s="1">
        <f>SUM(F21+MAY94!P21)</f>
        <v>0</v>
      </c>
      <c r="Q21" s="1">
        <f>SUM(G21+MAY94!Q21)</f>
        <v>48</v>
      </c>
      <c r="R21" s="1">
        <f>SUM(H21+MAY94!R21)</f>
        <v>8</v>
      </c>
      <c r="S21" s="1">
        <f>SUM(I21+MAY94!S21)</f>
        <v>56</v>
      </c>
      <c r="T21" s="1">
        <f>SUM(J21+MAY94!T21)</f>
        <v>2182</v>
      </c>
    </row>
    <row r="22" spans="1:20" ht="12" customHeight="1">
      <c r="A22" s="1" t="s">
        <v>25</v>
      </c>
      <c r="B22" s="1">
        <v>28</v>
      </c>
      <c r="C22" s="1"/>
      <c r="D22" s="1"/>
      <c r="E22" s="1"/>
      <c r="F22" s="1"/>
      <c r="G22" s="1">
        <v>22</v>
      </c>
      <c r="H22" s="1">
        <v>6</v>
      </c>
      <c r="I22" s="1">
        <f t="shared" si="3"/>
        <v>28</v>
      </c>
      <c r="J22" s="1">
        <v>46</v>
      </c>
      <c r="K22" s="1" t="s">
        <v>25</v>
      </c>
      <c r="L22" s="1">
        <f>SUM(B22+MAY94!L22)</f>
        <v>45</v>
      </c>
      <c r="M22" s="1">
        <f>SUM(C22+MAY94!M22)</f>
        <v>0</v>
      </c>
      <c r="N22" s="1">
        <f>SUM(D22+MAY94!N22)</f>
        <v>0</v>
      </c>
      <c r="O22" s="1">
        <f>SUM(E22+MAY94!O22)</f>
        <v>0</v>
      </c>
      <c r="P22" s="1">
        <f>SUM(F22+MAY94!P22)</f>
        <v>0</v>
      </c>
      <c r="Q22" s="1">
        <f>SUM(G22+MAY94!Q22)</f>
        <v>36</v>
      </c>
      <c r="R22" s="1">
        <f>SUM(H22+MAY94!R22)</f>
        <v>9</v>
      </c>
      <c r="S22" s="1">
        <f>SUM(I22+MAY94!S22)</f>
        <v>45</v>
      </c>
      <c r="T22" s="1">
        <f>SUM(J22+MAY94!T22)</f>
        <v>55</v>
      </c>
    </row>
    <row r="23" spans="1:20" ht="12.75">
      <c r="A23" s="1" t="s">
        <v>26</v>
      </c>
      <c r="B23" s="1">
        <v>5</v>
      </c>
      <c r="C23" s="1"/>
      <c r="D23" s="1"/>
      <c r="E23" s="1"/>
      <c r="F23" s="1"/>
      <c r="G23" s="1">
        <v>5</v>
      </c>
      <c r="H23" s="1">
        <v>0</v>
      </c>
      <c r="I23" s="1">
        <f t="shared" si="3"/>
        <v>5</v>
      </c>
      <c r="J23" s="1">
        <v>1</v>
      </c>
      <c r="K23" s="1" t="s">
        <v>26</v>
      </c>
      <c r="L23" s="1">
        <f>SUM(B23+MAY94!L23)</f>
        <v>11</v>
      </c>
      <c r="M23" s="1">
        <f>SUM(C23+MAY94!M23)</f>
        <v>0</v>
      </c>
      <c r="N23" s="1">
        <f>SUM(D23+MAY94!N23)</f>
        <v>0</v>
      </c>
      <c r="O23" s="1">
        <f>SUM(E23+MAY94!O23)</f>
        <v>0</v>
      </c>
      <c r="P23" s="1">
        <f>SUM(F23+MAY94!P23)</f>
        <v>0</v>
      </c>
      <c r="Q23" s="1">
        <f>SUM(G23+MAY94!Q23)</f>
        <v>10</v>
      </c>
      <c r="R23" s="1">
        <f>SUM(H23+MAY94!R23)</f>
        <v>1</v>
      </c>
      <c r="S23" s="1">
        <f>SUM(I23+MAY94!S23)</f>
        <v>11</v>
      </c>
      <c r="T23" s="1">
        <f>SUM(J23+MAY94!T23)</f>
        <v>2</v>
      </c>
    </row>
    <row r="24" spans="1:20" ht="12.75">
      <c r="A24" s="1" t="s">
        <v>17</v>
      </c>
      <c r="B24" s="1">
        <v>8</v>
      </c>
      <c r="C24" s="1"/>
      <c r="D24" s="1"/>
      <c r="E24" s="1"/>
      <c r="F24" s="1"/>
      <c r="G24" s="1">
        <v>7</v>
      </c>
      <c r="H24" s="1">
        <v>1</v>
      </c>
      <c r="I24" s="1">
        <f t="shared" si="3"/>
        <v>8</v>
      </c>
      <c r="J24" s="1">
        <v>3</v>
      </c>
      <c r="K24" s="1" t="s">
        <v>17</v>
      </c>
      <c r="L24" s="1">
        <f>SUM(B24+MAY94!L24)</f>
        <v>14</v>
      </c>
      <c r="M24" s="1">
        <f>SUM(C24+MAY94!M24)</f>
        <v>0</v>
      </c>
      <c r="N24" s="1">
        <f>SUM(D24+MAY94!N24)</f>
        <v>0</v>
      </c>
      <c r="O24" s="1">
        <f>SUM(E24+MAY94!O24)</f>
        <v>0</v>
      </c>
      <c r="P24" s="1">
        <f>SUM(F24+MAY94!P24)</f>
        <v>0</v>
      </c>
      <c r="Q24" s="1">
        <f>SUM(G24+MAY94!Q24)</f>
        <v>11</v>
      </c>
      <c r="R24" s="1">
        <f>SUM(H24+MAY94!R24)</f>
        <v>3</v>
      </c>
      <c r="S24" s="1">
        <f>SUM(I24+MAY94!S24)</f>
        <v>14</v>
      </c>
      <c r="T24" s="1">
        <f>SUM(J24+MAY94!T24)</f>
        <v>6</v>
      </c>
    </row>
    <row r="25" spans="1:20" ht="12.75">
      <c r="A25" s="1" t="s">
        <v>27</v>
      </c>
      <c r="B25" s="1">
        <v>7</v>
      </c>
      <c r="C25" s="1"/>
      <c r="D25" s="1"/>
      <c r="E25" s="1"/>
      <c r="F25" s="1"/>
      <c r="G25" s="1">
        <v>7</v>
      </c>
      <c r="H25" s="1">
        <v>0</v>
      </c>
      <c r="I25" s="1">
        <f t="shared" si="3"/>
        <v>7</v>
      </c>
      <c r="J25" s="1">
        <v>1</v>
      </c>
      <c r="K25" s="1" t="s">
        <v>27</v>
      </c>
      <c r="L25" s="1">
        <f>SUM(B25+MAY94!L25)</f>
        <v>20</v>
      </c>
      <c r="M25" s="1">
        <f>SUM(C25+MAY94!M25)</f>
        <v>0</v>
      </c>
      <c r="N25" s="1">
        <f>SUM(D25+MAY94!N25)</f>
        <v>0</v>
      </c>
      <c r="O25" s="1">
        <f>SUM(E25+MAY94!O25)</f>
        <v>0</v>
      </c>
      <c r="P25" s="1">
        <f>SUM(F25+MAY94!P25)</f>
        <v>0</v>
      </c>
      <c r="Q25" s="1">
        <f>SUM(G25+MAY94!Q25)</f>
        <v>17</v>
      </c>
      <c r="R25" s="1">
        <f>SUM(H25+MAY94!R25)</f>
        <v>3</v>
      </c>
      <c r="S25" s="1">
        <f>SUM(I25+MAY94!S25)</f>
        <v>20</v>
      </c>
      <c r="T25" s="1">
        <f>SUM(J25+MAY94!T25)</f>
        <v>12</v>
      </c>
    </row>
    <row r="26" spans="1:20" ht="12.75">
      <c r="A26" s="1" t="s">
        <v>28</v>
      </c>
      <c r="B26" s="1">
        <v>14</v>
      </c>
      <c r="C26" s="1"/>
      <c r="D26" s="1"/>
      <c r="E26" s="1"/>
      <c r="F26" s="1"/>
      <c r="G26" s="1">
        <v>14</v>
      </c>
      <c r="H26" s="1">
        <v>0</v>
      </c>
      <c r="I26" s="1">
        <f t="shared" si="3"/>
        <v>14</v>
      </c>
      <c r="J26" s="1">
        <v>1</v>
      </c>
      <c r="K26" s="1" t="s">
        <v>28</v>
      </c>
      <c r="L26" s="1">
        <f>SUM(B26+MAY94!L26)</f>
        <v>16</v>
      </c>
      <c r="M26" s="1">
        <f>SUM(C26+MAY94!M26)</f>
        <v>0</v>
      </c>
      <c r="N26" s="1">
        <f>SUM(D26+MAY94!N26)</f>
        <v>0</v>
      </c>
      <c r="O26" s="1">
        <f>SUM(E26+MAY94!O26)</f>
        <v>0</v>
      </c>
      <c r="P26" s="1">
        <f>SUM(F26+MAY94!P26)</f>
        <v>0</v>
      </c>
      <c r="Q26" s="1">
        <f>SUM(G26+MAY94!Q26)</f>
        <v>16</v>
      </c>
      <c r="R26" s="1">
        <f>SUM(H26+MAY94!R26)</f>
        <v>0</v>
      </c>
      <c r="S26" s="1">
        <f>SUM(I26+MAY94!S26)</f>
        <v>16</v>
      </c>
      <c r="T26" s="1">
        <f>SUM(J26+MAY94!T26)</f>
        <v>1</v>
      </c>
    </row>
    <row r="27" spans="1:20" ht="22.5">
      <c r="A27" s="3" t="s">
        <v>29</v>
      </c>
      <c r="B27" s="1">
        <f>SUM(B16:B26)</f>
        <v>115</v>
      </c>
      <c r="C27" s="1">
        <f aca="true" t="shared" si="4" ref="C27:J27">SUM(C16:C26)</f>
        <v>1</v>
      </c>
      <c r="D27" s="1">
        <f t="shared" si="4"/>
        <v>0</v>
      </c>
      <c r="E27" s="1">
        <f t="shared" si="4"/>
        <v>1</v>
      </c>
      <c r="F27" s="1">
        <f t="shared" si="4"/>
        <v>0</v>
      </c>
      <c r="G27" s="1">
        <f t="shared" si="4"/>
        <v>97</v>
      </c>
      <c r="H27" s="1">
        <f t="shared" si="4"/>
        <v>20</v>
      </c>
      <c r="I27" s="1">
        <f t="shared" si="4"/>
        <v>117</v>
      </c>
      <c r="J27" s="1">
        <f t="shared" si="4"/>
        <v>2245</v>
      </c>
      <c r="K27" s="3" t="s">
        <v>29</v>
      </c>
      <c r="L27" s="1">
        <f aca="true" t="shared" si="5" ref="L27:T27">SUM(L16:L26)</f>
        <v>227</v>
      </c>
      <c r="M27" s="1">
        <f t="shared" si="5"/>
        <v>2</v>
      </c>
      <c r="N27" s="1">
        <f t="shared" si="5"/>
        <v>0</v>
      </c>
      <c r="O27" s="1">
        <f t="shared" si="5"/>
        <v>1</v>
      </c>
      <c r="P27" s="1">
        <f t="shared" si="5"/>
        <v>0</v>
      </c>
      <c r="Q27" s="1">
        <f t="shared" si="5"/>
        <v>181</v>
      </c>
      <c r="R27" s="1">
        <f t="shared" si="5"/>
        <v>49</v>
      </c>
      <c r="S27" s="1">
        <f t="shared" si="5"/>
        <v>230</v>
      </c>
      <c r="T27" s="1">
        <f t="shared" si="5"/>
        <v>2566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SUM(B27+B14)</f>
        <v>250</v>
      </c>
      <c r="C29" s="1">
        <f aca="true" t="shared" si="6" ref="C29:J29">SUM(C27+C14)</f>
        <v>7</v>
      </c>
      <c r="D29" s="1">
        <f t="shared" si="6"/>
        <v>2</v>
      </c>
      <c r="E29" s="1">
        <f t="shared" si="6"/>
        <v>5</v>
      </c>
      <c r="F29" s="1">
        <f t="shared" si="6"/>
        <v>2</v>
      </c>
      <c r="G29" s="1">
        <f t="shared" si="6"/>
        <v>220</v>
      </c>
      <c r="H29" s="1">
        <f t="shared" si="6"/>
        <v>46</v>
      </c>
      <c r="I29" s="1">
        <f t="shared" si="6"/>
        <v>266</v>
      </c>
      <c r="J29" s="1">
        <f t="shared" si="6"/>
        <v>25115</v>
      </c>
      <c r="K29" s="3" t="s">
        <v>30</v>
      </c>
      <c r="L29" s="1">
        <f aca="true" t="shared" si="7" ref="L29:T29">SUM(L27,L14)</f>
        <v>499</v>
      </c>
      <c r="M29" s="1">
        <f t="shared" si="7"/>
        <v>10</v>
      </c>
      <c r="N29" s="1">
        <f t="shared" si="7"/>
        <v>2</v>
      </c>
      <c r="O29" s="1">
        <f t="shared" si="7"/>
        <v>5</v>
      </c>
      <c r="P29" s="1">
        <f t="shared" si="7"/>
        <v>2</v>
      </c>
      <c r="Q29" s="1">
        <f t="shared" si="7"/>
        <v>415</v>
      </c>
      <c r="R29" s="1">
        <f t="shared" si="7"/>
        <v>103</v>
      </c>
      <c r="S29" s="1">
        <f t="shared" si="7"/>
        <v>518</v>
      </c>
      <c r="T29" s="1">
        <f t="shared" si="7"/>
        <v>25875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9">
      <selection activeCell="J29" sqref="J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1">
        <v>34455</v>
      </c>
      <c r="F3" s="12"/>
      <c r="G3" s="1" t="s">
        <v>45</v>
      </c>
      <c r="H3" s="11">
        <v>34485</v>
      </c>
      <c r="I3" s="11"/>
      <c r="K3" s="1" t="s">
        <v>31</v>
      </c>
      <c r="L3" s="1"/>
      <c r="M3" s="1"/>
      <c r="N3" s="1"/>
      <c r="O3" s="1"/>
      <c r="P3" s="1"/>
      <c r="Q3" s="11">
        <v>34335</v>
      </c>
      <c r="R3" s="12"/>
      <c r="S3" t="s">
        <v>39</v>
      </c>
      <c r="T3" s="5">
        <v>34485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9</v>
      </c>
      <c r="C7" s="1"/>
      <c r="D7" s="1"/>
      <c r="E7" s="1"/>
      <c r="F7" s="1"/>
      <c r="G7" s="1">
        <v>9</v>
      </c>
      <c r="H7" s="1">
        <v>0</v>
      </c>
      <c r="I7" s="1">
        <f>SUM(G7+H7)</f>
        <v>9</v>
      </c>
      <c r="J7" s="1">
        <v>0</v>
      </c>
      <c r="K7" s="1" t="s">
        <v>10</v>
      </c>
      <c r="L7" s="1">
        <f>SUM(B7+APRIL94!L7)</f>
        <v>38</v>
      </c>
      <c r="M7" s="1">
        <f>SUM(C7+APRIL94!M7)</f>
        <v>0</v>
      </c>
      <c r="N7" s="1">
        <f>SUM(D7+APRIL94!N7)</f>
        <v>0</v>
      </c>
      <c r="O7" s="1">
        <f>SUM(E7+APRIL94!O7)</f>
        <v>0</v>
      </c>
      <c r="P7" s="1">
        <f>SUM(F7+APRIL94!P7)</f>
        <v>0</v>
      </c>
      <c r="Q7" s="1">
        <f>SUM(G7+APRIL94!Q7)</f>
        <v>36</v>
      </c>
      <c r="R7" s="1">
        <f>SUM(H7+APRIL94!R7)</f>
        <v>2</v>
      </c>
      <c r="S7" s="1">
        <f>SUM(I7+APRIL94!S7)</f>
        <v>38</v>
      </c>
      <c r="T7" s="1">
        <f>SUM(J7+APRIL94!T7)</f>
        <v>49</v>
      </c>
    </row>
    <row r="8" spans="1:20" ht="12.75">
      <c r="A8" s="1" t="s">
        <v>11</v>
      </c>
      <c r="B8" s="1">
        <v>3</v>
      </c>
      <c r="C8" s="1"/>
      <c r="D8" s="1"/>
      <c r="E8" s="1"/>
      <c r="F8" s="1"/>
      <c r="G8" s="1">
        <v>1</v>
      </c>
      <c r="H8" s="1">
        <v>2</v>
      </c>
      <c r="I8" s="1">
        <f aca="true" t="shared" si="0" ref="I8:I13">SUM(G8+H8)</f>
        <v>3</v>
      </c>
      <c r="J8" s="1">
        <v>2</v>
      </c>
      <c r="K8" s="1" t="s">
        <v>11</v>
      </c>
      <c r="L8" s="1">
        <f>SUM(B8+APRIL94!L8)</f>
        <v>9</v>
      </c>
      <c r="M8" s="1">
        <f>SUM(C8+APRIL94!M8)</f>
        <v>0</v>
      </c>
      <c r="N8" s="1">
        <f>SUM(D8+APRIL94!N8)</f>
        <v>0</v>
      </c>
      <c r="O8" s="1">
        <f>SUM(E8+APRIL94!O8)</f>
        <v>0</v>
      </c>
      <c r="P8" s="1">
        <f>SUM(F8+APRIL94!P8)</f>
        <v>0</v>
      </c>
      <c r="Q8" s="1">
        <f>SUM(G8+APRIL94!Q8)</f>
        <v>7</v>
      </c>
      <c r="R8" s="1">
        <f>SUM(H8+APRIL94!R8)</f>
        <v>2</v>
      </c>
      <c r="S8" s="1">
        <f>SUM(I8+APRIL94!S8)</f>
        <v>9</v>
      </c>
      <c r="T8" s="1">
        <f>SUM(J8+APRIL94!T8)</f>
        <v>3</v>
      </c>
    </row>
    <row r="9" spans="1:20" ht="12.75">
      <c r="A9" s="1" t="s">
        <v>12</v>
      </c>
      <c r="B9" s="1">
        <v>9</v>
      </c>
      <c r="C9" s="1"/>
      <c r="D9" s="1"/>
      <c r="E9" s="1"/>
      <c r="F9" s="1"/>
      <c r="G9" s="1">
        <v>3</v>
      </c>
      <c r="H9" s="1">
        <v>6</v>
      </c>
      <c r="I9" s="1">
        <f t="shared" si="0"/>
        <v>9</v>
      </c>
      <c r="J9" s="1">
        <v>3</v>
      </c>
      <c r="K9" s="1" t="s">
        <v>12</v>
      </c>
      <c r="L9" s="1">
        <f>SUM(B9+APRIL94!L9)</f>
        <v>13</v>
      </c>
      <c r="M9" s="1">
        <f>SUM(C9+APRIL94!M9)</f>
        <v>0</v>
      </c>
      <c r="N9" s="1">
        <f>SUM(D9+APRIL94!N9)</f>
        <v>0</v>
      </c>
      <c r="O9" s="1">
        <f>SUM(E9+APRIL94!O9)</f>
        <v>0</v>
      </c>
      <c r="P9" s="1">
        <f>SUM(F9+APRIL94!P9)</f>
        <v>0</v>
      </c>
      <c r="Q9" s="1">
        <f>SUM(G9+APRIL94!Q9)</f>
        <v>6</v>
      </c>
      <c r="R9" s="1">
        <f>SUM(H9+APRIL94!R9)</f>
        <v>7</v>
      </c>
      <c r="S9" s="1">
        <f>SUM(I9+APRIL94!S9)</f>
        <v>13</v>
      </c>
      <c r="T9" s="1">
        <f>SUM(J9+APRIL94!T9)</f>
        <v>3</v>
      </c>
    </row>
    <row r="10" spans="1:20" ht="12.75">
      <c r="A10" s="1" t="s">
        <v>13</v>
      </c>
      <c r="B10" s="1">
        <v>3</v>
      </c>
      <c r="C10" s="1"/>
      <c r="D10" s="1"/>
      <c r="E10" s="1"/>
      <c r="F10" s="1"/>
      <c r="G10" s="1">
        <v>3</v>
      </c>
      <c r="H10" s="1">
        <v>0</v>
      </c>
      <c r="I10" s="1">
        <f t="shared" si="0"/>
        <v>3</v>
      </c>
      <c r="J10" s="1">
        <v>6</v>
      </c>
      <c r="K10" s="1" t="s">
        <v>13</v>
      </c>
      <c r="L10" s="1">
        <f>SUM(B10+APRIL94!L10)</f>
        <v>7</v>
      </c>
      <c r="M10" s="1">
        <f>SUM(C10+APRIL94!M10)</f>
        <v>1</v>
      </c>
      <c r="N10" s="1">
        <f>SUM(D10+APRIL94!N10)</f>
        <v>0</v>
      </c>
      <c r="O10" s="1">
        <f>SUM(E10+APRIL94!O10)</f>
        <v>0</v>
      </c>
      <c r="P10" s="1">
        <f>SUM(F10+APRIL94!P10)</f>
        <v>0</v>
      </c>
      <c r="Q10" s="1">
        <f>SUM(G10+APRIL94!Q10)</f>
        <v>8</v>
      </c>
      <c r="R10" s="1">
        <f>SUM(H10+APRIL94!R10)</f>
        <v>0</v>
      </c>
      <c r="S10" s="1">
        <f>SUM(I10+APRIL94!S10)</f>
        <v>8</v>
      </c>
      <c r="T10" s="1">
        <f>SUM(J10+APRIL94!T10)</f>
        <v>190</v>
      </c>
    </row>
    <row r="11" spans="1:20" ht="12.75">
      <c r="A11" s="1" t="s">
        <v>14</v>
      </c>
      <c r="B11" s="1">
        <v>10</v>
      </c>
      <c r="C11" s="1"/>
      <c r="D11" s="1"/>
      <c r="E11" s="1"/>
      <c r="F11" s="1"/>
      <c r="G11" s="1">
        <v>10</v>
      </c>
      <c r="H11" s="1">
        <v>0</v>
      </c>
      <c r="I11" s="1">
        <f t="shared" si="0"/>
        <v>10</v>
      </c>
      <c r="J11" s="1">
        <v>3</v>
      </c>
      <c r="K11" s="1" t="s">
        <v>14</v>
      </c>
      <c r="L11" s="1">
        <f>SUM(B11+APRIL94!L11)</f>
        <v>37</v>
      </c>
      <c r="M11" s="1">
        <f>SUM(C11+APRIL94!M11)</f>
        <v>0</v>
      </c>
      <c r="N11" s="1">
        <f>SUM(D11+APRIL94!N11)</f>
        <v>0</v>
      </c>
      <c r="O11" s="1">
        <f>SUM(E11+APRIL94!O11)</f>
        <v>0</v>
      </c>
      <c r="P11" s="1">
        <f>SUM(F11+APRIL94!P11)</f>
        <v>0</v>
      </c>
      <c r="Q11" s="1">
        <f>SUM(G11+APRIL94!Q11)</f>
        <v>37</v>
      </c>
      <c r="R11" s="1">
        <f>SUM(H11+APRIL94!R11)</f>
        <v>0</v>
      </c>
      <c r="S11" s="1">
        <f>SUM(I11+APRIL94!S11)</f>
        <v>37</v>
      </c>
      <c r="T11" s="1">
        <f>SUM(J11+APRIL94!T11)</f>
        <v>6</v>
      </c>
    </row>
    <row r="12" spans="1:20" ht="12.75">
      <c r="A12" s="1" t="s">
        <v>15</v>
      </c>
      <c r="B12" s="1">
        <v>7</v>
      </c>
      <c r="C12" s="1">
        <v>1</v>
      </c>
      <c r="D12" s="1"/>
      <c r="E12" s="1"/>
      <c r="F12" s="1"/>
      <c r="G12" s="1">
        <v>6</v>
      </c>
      <c r="H12" s="1">
        <v>2</v>
      </c>
      <c r="I12" s="1">
        <f t="shared" si="0"/>
        <v>8</v>
      </c>
      <c r="J12" s="1">
        <v>172</v>
      </c>
      <c r="K12" s="1" t="s">
        <v>15</v>
      </c>
      <c r="L12" s="1">
        <f>SUM(B12+APRIL94!L12)</f>
        <v>10</v>
      </c>
      <c r="M12" s="1">
        <f>SUM(C12+APRIL94!M12)</f>
        <v>1</v>
      </c>
      <c r="N12" s="1">
        <f>SUM(D12+APRIL94!N12)</f>
        <v>0</v>
      </c>
      <c r="O12" s="1">
        <f>SUM(E12+APRIL94!O12)</f>
        <v>0</v>
      </c>
      <c r="P12" s="1">
        <f>SUM(F12+APRIL94!P12)</f>
        <v>0</v>
      </c>
      <c r="Q12" s="1">
        <f>SUM(G12+APRIL94!Q12)</f>
        <v>9</v>
      </c>
      <c r="R12" s="1">
        <f>SUM(H12+APRIL94!R12)</f>
        <v>2</v>
      </c>
      <c r="S12" s="1">
        <f>SUM(I12+APRIL94!S12)</f>
        <v>11</v>
      </c>
      <c r="T12" s="1">
        <f>SUM(J12+APRIL94!T12)</f>
        <v>172</v>
      </c>
    </row>
    <row r="13" spans="1:20" ht="12.75">
      <c r="A13" s="1" t="s">
        <v>16</v>
      </c>
      <c r="B13" s="1">
        <v>18</v>
      </c>
      <c r="C13" s="1"/>
      <c r="D13" s="1"/>
      <c r="E13" s="1"/>
      <c r="F13" s="1"/>
      <c r="G13" s="1">
        <v>4</v>
      </c>
      <c r="H13" s="1">
        <v>14</v>
      </c>
      <c r="I13" s="1">
        <f t="shared" si="0"/>
        <v>18</v>
      </c>
      <c r="J13" s="1">
        <v>9</v>
      </c>
      <c r="K13" s="1" t="s">
        <v>16</v>
      </c>
      <c r="L13" s="1">
        <f>SUM(B13+APRIL94!L13)</f>
        <v>23</v>
      </c>
      <c r="M13" s="1">
        <f>SUM(C13+APRIL94!M13)</f>
        <v>0</v>
      </c>
      <c r="N13" s="1">
        <f>SUM(D13+APRIL94!N13)</f>
        <v>0</v>
      </c>
      <c r="O13" s="1">
        <f>SUM(E13+APRIL94!O13)</f>
        <v>0</v>
      </c>
      <c r="P13" s="1">
        <f>SUM(F13+APRIL94!P13)</f>
        <v>0</v>
      </c>
      <c r="Q13" s="1">
        <f>SUM(G13+APRIL94!Q13)</f>
        <v>8</v>
      </c>
      <c r="R13" s="1">
        <f>SUM(H13+APRIL94!R13)</f>
        <v>15</v>
      </c>
      <c r="S13" s="1">
        <f>SUM(I13+APRIL94!S13)</f>
        <v>23</v>
      </c>
      <c r="T13" s="1">
        <f>SUM(J13+APRIL94!T13)</f>
        <v>16</v>
      </c>
    </row>
    <row r="14" spans="1:20" ht="22.5">
      <c r="A14" s="3" t="s">
        <v>18</v>
      </c>
      <c r="B14" s="1">
        <f aca="true" t="shared" si="1" ref="B14:J14">SUM(B7:B13)</f>
        <v>59</v>
      </c>
      <c r="C14" s="1">
        <f t="shared" si="1"/>
        <v>1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36</v>
      </c>
      <c r="H14" s="1">
        <f t="shared" si="1"/>
        <v>24</v>
      </c>
      <c r="I14" s="1">
        <f t="shared" si="1"/>
        <v>60</v>
      </c>
      <c r="J14" s="1">
        <f t="shared" si="1"/>
        <v>195</v>
      </c>
      <c r="K14" s="3" t="s">
        <v>18</v>
      </c>
      <c r="L14" s="1">
        <f aca="true" t="shared" si="2" ref="L14:T14">SUM(L7:L13)</f>
        <v>137</v>
      </c>
      <c r="M14" s="1">
        <f t="shared" si="2"/>
        <v>2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111</v>
      </c>
      <c r="R14" s="1">
        <f t="shared" si="2"/>
        <v>28</v>
      </c>
      <c r="S14" s="1">
        <f t="shared" si="2"/>
        <v>139</v>
      </c>
      <c r="T14" s="1">
        <f t="shared" si="2"/>
        <v>439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19</v>
      </c>
      <c r="B16" s="1">
        <v>6</v>
      </c>
      <c r="C16" s="1"/>
      <c r="D16" s="1"/>
      <c r="E16" s="1"/>
      <c r="F16" s="1"/>
      <c r="G16" s="1">
        <v>3</v>
      </c>
      <c r="H16" s="1">
        <v>3</v>
      </c>
      <c r="I16" s="1">
        <f aca="true" t="shared" si="3" ref="I16:I26">SUM(G16+H16)</f>
        <v>6</v>
      </c>
      <c r="J16" s="1">
        <v>0</v>
      </c>
      <c r="K16" s="1" t="s">
        <v>19</v>
      </c>
      <c r="L16" s="1">
        <f>SUM(B16+APRIL94!L16)</f>
        <v>12</v>
      </c>
      <c r="M16" s="1">
        <f>SUM(C16+APRIL94!M16)</f>
        <v>0</v>
      </c>
      <c r="N16" s="1">
        <f>SUM(D16+APRIL94!N16)</f>
        <v>0</v>
      </c>
      <c r="O16" s="1">
        <f>SUM(E16+APRIL94!O16)</f>
        <v>0</v>
      </c>
      <c r="P16" s="1">
        <f>SUM(F16+APRIL94!P16)</f>
        <v>0</v>
      </c>
      <c r="Q16" s="1">
        <f>SUM(G16+APRIL94!Q16)</f>
        <v>8</v>
      </c>
      <c r="R16" s="1">
        <f>SUM(H16+APRIL94!R16)</f>
        <v>4</v>
      </c>
      <c r="S16" s="1">
        <f>SUM(I16+APRIL94!S16)</f>
        <v>12</v>
      </c>
      <c r="T16" s="1">
        <f>SUM(J16+APRIL94!T16)</f>
        <v>76</v>
      </c>
    </row>
    <row r="17" spans="1:20" ht="12.75">
      <c r="A17" s="1" t="s">
        <v>20</v>
      </c>
      <c r="B17" s="1">
        <v>4</v>
      </c>
      <c r="C17" s="1"/>
      <c r="D17" s="1"/>
      <c r="E17" s="1"/>
      <c r="F17" s="1"/>
      <c r="G17" s="1">
        <v>1</v>
      </c>
      <c r="H17" s="1">
        <v>3</v>
      </c>
      <c r="I17" s="1">
        <f t="shared" si="3"/>
        <v>4</v>
      </c>
      <c r="J17" s="1">
        <v>0</v>
      </c>
      <c r="K17" s="1" t="s">
        <v>20</v>
      </c>
      <c r="L17" s="1">
        <f>SUM(B17+APRIL94!L17)</f>
        <v>11</v>
      </c>
      <c r="M17" s="1">
        <f>SUM(C17+APRIL94!M17)</f>
        <v>0</v>
      </c>
      <c r="N17" s="1">
        <f>SUM(D17+APRIL94!N17)</f>
        <v>0</v>
      </c>
      <c r="O17" s="1">
        <f>SUM(E17+APRIL94!O17)</f>
        <v>0</v>
      </c>
      <c r="P17" s="1">
        <f>SUM(F17+APRIL94!P17)</f>
        <v>0</v>
      </c>
      <c r="Q17" s="1">
        <f>SUM(G17+APRIL94!Q17)</f>
        <v>8</v>
      </c>
      <c r="R17" s="1">
        <f>SUM(H17+APRIL94!R17)</f>
        <v>3</v>
      </c>
      <c r="S17" s="1">
        <f>SUM(I17+APRIL94!S17)</f>
        <v>11</v>
      </c>
      <c r="T17" s="1">
        <f>SUM(J17+APRIL94!T17)</f>
        <v>49</v>
      </c>
    </row>
    <row r="18" spans="1:20" ht="12.75">
      <c r="A18" s="1" t="s">
        <v>21</v>
      </c>
      <c r="B18" s="1">
        <v>4</v>
      </c>
      <c r="C18" s="1"/>
      <c r="D18" s="1"/>
      <c r="E18" s="1"/>
      <c r="F18" s="1"/>
      <c r="G18" s="1">
        <v>1</v>
      </c>
      <c r="H18" s="1">
        <v>3</v>
      </c>
      <c r="I18" s="1">
        <f t="shared" si="3"/>
        <v>4</v>
      </c>
      <c r="J18" s="1">
        <v>0</v>
      </c>
      <c r="K18" s="1" t="s">
        <v>21</v>
      </c>
      <c r="L18" s="1">
        <f>SUM(B18+APRIL94!L18)</f>
        <v>5</v>
      </c>
      <c r="M18" s="1">
        <f>SUM(C18+APRIL94!M18)</f>
        <v>0</v>
      </c>
      <c r="N18" s="1">
        <f>SUM(D18+APRIL94!N18)</f>
        <v>0</v>
      </c>
      <c r="O18" s="1">
        <f>SUM(E18+APRIL94!O18)</f>
        <v>0</v>
      </c>
      <c r="P18" s="1">
        <f>SUM(F18+APRIL94!P18)</f>
        <v>0</v>
      </c>
      <c r="Q18" s="1">
        <f>SUM(G18+APRIL94!Q18)</f>
        <v>2</v>
      </c>
      <c r="R18" s="1">
        <f>SUM(H18+APRIL94!R18)</f>
        <v>3</v>
      </c>
      <c r="S18" s="1">
        <f>SUM(I18+APRIL94!S18)</f>
        <v>5</v>
      </c>
      <c r="T18" s="1">
        <f>SUM(J18+APRIL94!T18)</f>
        <v>3</v>
      </c>
    </row>
    <row r="19" spans="1:20" ht="12.75">
      <c r="A19" s="1" t="s">
        <v>22</v>
      </c>
      <c r="B19" s="1">
        <v>1</v>
      </c>
      <c r="C19" s="1"/>
      <c r="D19" s="1"/>
      <c r="E19" s="1"/>
      <c r="F19" s="1"/>
      <c r="G19" s="1">
        <v>0</v>
      </c>
      <c r="H19" s="1">
        <v>1</v>
      </c>
      <c r="I19" s="1">
        <f t="shared" si="3"/>
        <v>1</v>
      </c>
      <c r="J19" s="1">
        <v>0</v>
      </c>
      <c r="K19" s="1" t="s">
        <v>22</v>
      </c>
      <c r="L19" s="1">
        <f>SUM(B19+APRIL94!L19)</f>
        <v>2</v>
      </c>
      <c r="M19" s="1">
        <f>SUM(C19+APRIL94!M19)</f>
        <v>0</v>
      </c>
      <c r="N19" s="1">
        <f>SUM(D19+APRIL94!N19)</f>
        <v>0</v>
      </c>
      <c r="O19" s="1">
        <f>SUM(E19+APRIL94!O19)</f>
        <v>0</v>
      </c>
      <c r="P19" s="1">
        <f>SUM(F19+APRIL94!P19)</f>
        <v>0</v>
      </c>
      <c r="Q19" s="1">
        <f>SUM(G19+APRIL94!Q19)</f>
        <v>1</v>
      </c>
      <c r="R19" s="1">
        <f>SUM(H19+APRIL94!R19)</f>
        <v>1</v>
      </c>
      <c r="S19" s="1">
        <f>SUM(I19+APRIL94!S19)</f>
        <v>2</v>
      </c>
      <c r="T19" s="1">
        <f>SUM(J19+APRIL94!T19)</f>
        <v>0</v>
      </c>
    </row>
    <row r="20" spans="1:20" ht="12.75">
      <c r="A20" s="1" t="s">
        <v>23</v>
      </c>
      <c r="B20" s="1">
        <v>4</v>
      </c>
      <c r="C20" s="1"/>
      <c r="D20" s="1"/>
      <c r="E20" s="1"/>
      <c r="F20" s="1"/>
      <c r="G20" s="1">
        <v>3</v>
      </c>
      <c r="H20" s="1">
        <v>1</v>
      </c>
      <c r="I20" s="1">
        <f t="shared" si="3"/>
        <v>4</v>
      </c>
      <c r="J20" s="1">
        <v>2</v>
      </c>
      <c r="K20" s="1" t="s">
        <v>23</v>
      </c>
      <c r="L20" s="1">
        <f>SUM(B20+APRIL94!L20)</f>
        <v>4</v>
      </c>
      <c r="M20" s="1">
        <f>SUM(C20+APRIL94!M20)</f>
        <v>0</v>
      </c>
      <c r="N20" s="1">
        <f>SUM(D20+APRIL94!N20)</f>
        <v>0</v>
      </c>
      <c r="O20" s="1">
        <f>SUM(E20+APRIL94!O20)</f>
        <v>0</v>
      </c>
      <c r="P20" s="1">
        <f>SUM(F20+APRIL94!P20)</f>
        <v>0</v>
      </c>
      <c r="Q20" s="1">
        <f>SUM(G20+APRIL94!Q20)</f>
        <v>3</v>
      </c>
      <c r="R20" s="1">
        <f>SUM(H20+APRIL94!R20)</f>
        <v>1</v>
      </c>
      <c r="S20" s="1">
        <f>SUM(I20+APRIL94!S20)</f>
        <v>4</v>
      </c>
      <c r="T20" s="1">
        <f>SUM(J20+APRIL94!T20)</f>
        <v>2</v>
      </c>
    </row>
    <row r="21" spans="1:20" ht="12.75">
      <c r="A21" s="1" t="s">
        <v>24</v>
      </c>
      <c r="B21" s="1">
        <v>12</v>
      </c>
      <c r="C21" s="1"/>
      <c r="D21" s="1"/>
      <c r="E21" s="1"/>
      <c r="F21" s="1"/>
      <c r="G21" s="1">
        <v>5</v>
      </c>
      <c r="H21" s="1">
        <v>7</v>
      </c>
      <c r="I21" s="1">
        <f t="shared" si="3"/>
        <v>12</v>
      </c>
      <c r="J21" s="1">
        <v>8</v>
      </c>
      <c r="K21" s="1" t="s">
        <v>24</v>
      </c>
      <c r="L21" s="1">
        <f>SUM(B21+APRIL94!L21)</f>
        <v>34</v>
      </c>
      <c r="M21" s="1">
        <f>SUM(C21+APRIL94!M21)</f>
        <v>1</v>
      </c>
      <c r="N21" s="1">
        <f>SUM(D21+APRIL94!N21)</f>
        <v>0</v>
      </c>
      <c r="O21" s="1">
        <f>SUM(E21+APRIL94!O21)</f>
        <v>0</v>
      </c>
      <c r="P21" s="1">
        <f>SUM(F21+APRIL94!P21)</f>
        <v>0</v>
      </c>
      <c r="Q21" s="1">
        <f>SUM(G21+APRIL94!Q21)</f>
        <v>27</v>
      </c>
      <c r="R21" s="1">
        <f>SUM(H21+APRIL94!R21)</f>
        <v>8</v>
      </c>
      <c r="S21" s="1">
        <f>SUM(I21+APRIL94!S21)</f>
        <v>35</v>
      </c>
      <c r="T21" s="1">
        <f>SUM(J21+APRIL94!T21)</f>
        <v>167</v>
      </c>
    </row>
    <row r="22" spans="1:20" ht="12" customHeight="1">
      <c r="A22" s="1" t="s">
        <v>25</v>
      </c>
      <c r="B22" s="1">
        <v>9</v>
      </c>
      <c r="C22" s="1"/>
      <c r="D22" s="1"/>
      <c r="E22" s="1"/>
      <c r="F22" s="1"/>
      <c r="G22" s="1">
        <v>7</v>
      </c>
      <c r="H22" s="1">
        <v>2</v>
      </c>
      <c r="I22" s="1">
        <f t="shared" si="3"/>
        <v>9</v>
      </c>
      <c r="J22" s="1">
        <v>4</v>
      </c>
      <c r="K22" s="1" t="s">
        <v>25</v>
      </c>
      <c r="L22" s="1">
        <f>SUM(B22+APRIL94!L22)</f>
        <v>17</v>
      </c>
      <c r="M22" s="1">
        <f>SUM(C22+APRIL94!M22)</f>
        <v>0</v>
      </c>
      <c r="N22" s="1">
        <f>SUM(D22+APRIL94!N22)</f>
        <v>0</v>
      </c>
      <c r="O22" s="1">
        <f>SUM(E22+APRIL94!O22)</f>
        <v>0</v>
      </c>
      <c r="P22" s="1">
        <f>SUM(F22+APRIL94!P22)</f>
        <v>0</v>
      </c>
      <c r="Q22" s="1">
        <f>SUM(G22+APRIL94!Q22)</f>
        <v>14</v>
      </c>
      <c r="R22" s="1">
        <f>SUM(H22+APRIL94!R22)</f>
        <v>3</v>
      </c>
      <c r="S22" s="1">
        <f>SUM(I22+APRIL94!S22)</f>
        <v>17</v>
      </c>
      <c r="T22" s="1">
        <f>SUM(J22+APRIL94!T22)</f>
        <v>9</v>
      </c>
    </row>
    <row r="23" spans="1:20" ht="12.75">
      <c r="A23" s="1" t="s">
        <v>26</v>
      </c>
      <c r="B23" s="1">
        <v>3</v>
      </c>
      <c r="C23" s="1"/>
      <c r="D23" s="1"/>
      <c r="E23" s="1"/>
      <c r="F23" s="1"/>
      <c r="G23" s="1">
        <v>2</v>
      </c>
      <c r="H23" s="1">
        <v>1</v>
      </c>
      <c r="I23" s="1">
        <f t="shared" si="3"/>
        <v>3</v>
      </c>
      <c r="J23" s="1">
        <v>0</v>
      </c>
      <c r="K23" s="1" t="s">
        <v>26</v>
      </c>
      <c r="L23" s="1">
        <f>SUM(B23+APRIL94!L23)</f>
        <v>6</v>
      </c>
      <c r="M23" s="1">
        <f>SUM(C23+APRIL94!M23)</f>
        <v>0</v>
      </c>
      <c r="N23" s="1">
        <f>SUM(D23+APRIL94!N23)</f>
        <v>0</v>
      </c>
      <c r="O23" s="1">
        <f>SUM(E23+APRIL94!O23)</f>
        <v>0</v>
      </c>
      <c r="P23" s="1">
        <f>SUM(F23+APRIL94!P23)</f>
        <v>0</v>
      </c>
      <c r="Q23" s="1">
        <f>SUM(G23+APRIL94!Q23)</f>
        <v>5</v>
      </c>
      <c r="R23" s="1">
        <f>SUM(H23+APRIL94!R23)</f>
        <v>1</v>
      </c>
      <c r="S23" s="1">
        <f>SUM(I23+APRIL94!S23)</f>
        <v>6</v>
      </c>
      <c r="T23" s="1">
        <f>SUM(J23+APRIL94!T23)</f>
        <v>1</v>
      </c>
    </row>
    <row r="24" spans="1:20" ht="12.75">
      <c r="A24" s="1" t="s">
        <v>17</v>
      </c>
      <c r="B24" s="1">
        <v>2</v>
      </c>
      <c r="C24" s="1"/>
      <c r="D24" s="1"/>
      <c r="E24" s="1"/>
      <c r="F24" s="1"/>
      <c r="G24" s="1">
        <v>1</v>
      </c>
      <c r="H24" s="1">
        <v>1</v>
      </c>
      <c r="I24" s="1">
        <f t="shared" si="3"/>
        <v>2</v>
      </c>
      <c r="J24" s="1">
        <v>0</v>
      </c>
      <c r="K24" s="1" t="s">
        <v>17</v>
      </c>
      <c r="L24" s="1">
        <f>SUM(B24+APRIL94!L24)</f>
        <v>6</v>
      </c>
      <c r="M24" s="1">
        <f>SUM(C24+APRIL94!M24)</f>
        <v>0</v>
      </c>
      <c r="N24" s="1">
        <f>SUM(D24+APRIL94!N24)</f>
        <v>0</v>
      </c>
      <c r="O24" s="1">
        <f>SUM(E24+APRIL94!O24)</f>
        <v>0</v>
      </c>
      <c r="P24" s="1">
        <f>SUM(F24+APRIL94!P24)</f>
        <v>0</v>
      </c>
      <c r="Q24" s="1">
        <f>SUM(G24+APRIL94!Q24)</f>
        <v>4</v>
      </c>
      <c r="R24" s="1">
        <f>SUM(H24+APRIL94!R24)</f>
        <v>2</v>
      </c>
      <c r="S24" s="1">
        <f>SUM(I24+APRIL94!S24)</f>
        <v>6</v>
      </c>
      <c r="T24" s="1">
        <f>SUM(J24+APRIL94!T24)</f>
        <v>3</v>
      </c>
    </row>
    <row r="25" spans="1:20" ht="12.75">
      <c r="A25" s="1" t="s">
        <v>27</v>
      </c>
      <c r="B25" s="1">
        <v>4</v>
      </c>
      <c r="C25" s="1"/>
      <c r="D25" s="1"/>
      <c r="E25" s="1"/>
      <c r="F25" s="1"/>
      <c r="G25" s="1">
        <v>4</v>
      </c>
      <c r="H25" s="1">
        <v>0</v>
      </c>
      <c r="I25" s="1">
        <f t="shared" si="3"/>
        <v>4</v>
      </c>
      <c r="J25" s="1">
        <v>3</v>
      </c>
      <c r="K25" s="1" t="s">
        <v>27</v>
      </c>
      <c r="L25" s="1">
        <f>SUM(B25+APRIL94!L25)</f>
        <v>13</v>
      </c>
      <c r="M25" s="1">
        <f>SUM(C25+APRIL94!M25)</f>
        <v>0</v>
      </c>
      <c r="N25" s="1">
        <f>SUM(D25+APRIL94!N25)</f>
        <v>0</v>
      </c>
      <c r="O25" s="1">
        <f>SUM(E25+APRIL94!O25)</f>
        <v>0</v>
      </c>
      <c r="P25" s="1">
        <f>SUM(F25+APRIL94!P25)</f>
        <v>0</v>
      </c>
      <c r="Q25" s="1">
        <f>SUM(G25+APRIL94!Q25)</f>
        <v>10</v>
      </c>
      <c r="R25" s="1">
        <f>SUM(H25+APRIL94!R25)</f>
        <v>3</v>
      </c>
      <c r="S25" s="1">
        <f>SUM(I25+APRIL94!S25)</f>
        <v>13</v>
      </c>
      <c r="T25" s="1">
        <f>SUM(J25+APRIL94!T25)</f>
        <v>11</v>
      </c>
    </row>
    <row r="26" spans="1:20" ht="12.75">
      <c r="A26" s="1" t="s">
        <v>28</v>
      </c>
      <c r="B26" s="1">
        <v>1</v>
      </c>
      <c r="C26" s="1"/>
      <c r="D26" s="1"/>
      <c r="E26" s="1"/>
      <c r="F26" s="1"/>
      <c r="G26" s="1">
        <v>1</v>
      </c>
      <c r="H26" s="1">
        <v>0</v>
      </c>
      <c r="I26" s="1">
        <f t="shared" si="3"/>
        <v>1</v>
      </c>
      <c r="J26" s="1">
        <v>0</v>
      </c>
      <c r="K26" s="1" t="s">
        <v>28</v>
      </c>
      <c r="L26" s="1">
        <f>SUM(B26+APRIL94!L26)</f>
        <v>2</v>
      </c>
      <c r="M26" s="1">
        <f>SUM(C26+APRIL94!M26)</f>
        <v>0</v>
      </c>
      <c r="N26" s="1">
        <f>SUM(D26+APRIL94!N26)</f>
        <v>0</v>
      </c>
      <c r="O26" s="1">
        <f>SUM(E26+APRIL94!O26)</f>
        <v>0</v>
      </c>
      <c r="P26" s="1">
        <f>SUM(F26+APRIL94!P26)</f>
        <v>0</v>
      </c>
      <c r="Q26" s="1">
        <f>SUM(G26+APRIL94!Q26)</f>
        <v>2</v>
      </c>
      <c r="R26" s="1">
        <f>SUM(H26+APRIL94!R26)</f>
        <v>0</v>
      </c>
      <c r="S26" s="1">
        <f>SUM(I26+APRIL94!S26)</f>
        <v>2</v>
      </c>
      <c r="T26" s="1">
        <f>SUM(J26+APRIL94!T26)</f>
        <v>0</v>
      </c>
    </row>
    <row r="27" spans="1:20" ht="22.5">
      <c r="A27" s="3" t="s">
        <v>29</v>
      </c>
      <c r="B27" s="1">
        <f>SUM(B16:B26)</f>
        <v>50</v>
      </c>
      <c r="C27" s="1">
        <f aca="true" t="shared" si="4" ref="C27:J27">SUM(C16:C26)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28</v>
      </c>
      <c r="H27" s="1">
        <f t="shared" si="4"/>
        <v>22</v>
      </c>
      <c r="I27" s="1">
        <f t="shared" si="4"/>
        <v>50</v>
      </c>
      <c r="J27" s="1">
        <f t="shared" si="4"/>
        <v>17</v>
      </c>
      <c r="K27" s="3" t="s">
        <v>29</v>
      </c>
      <c r="L27" s="1">
        <f>SUM(L16:L26)</f>
        <v>112</v>
      </c>
      <c r="M27" s="1">
        <f aca="true" t="shared" si="5" ref="M27:T27">SUM(M16:M26)</f>
        <v>1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>SUM(Q16:Q26)</f>
        <v>84</v>
      </c>
      <c r="R27" s="1">
        <f t="shared" si="5"/>
        <v>29</v>
      </c>
      <c r="S27" s="1">
        <f t="shared" si="5"/>
        <v>113</v>
      </c>
      <c r="T27" s="1">
        <f t="shared" si="5"/>
        <v>321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 aca="true" t="shared" si="6" ref="B29:J29">SUM(B27,B14)</f>
        <v>109</v>
      </c>
      <c r="C29" s="1">
        <f t="shared" si="6"/>
        <v>1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64</v>
      </c>
      <c r="H29" s="1">
        <f t="shared" si="6"/>
        <v>46</v>
      </c>
      <c r="I29" s="1">
        <f t="shared" si="6"/>
        <v>110</v>
      </c>
      <c r="J29" s="1">
        <f t="shared" si="6"/>
        <v>212</v>
      </c>
      <c r="K29" s="3" t="s">
        <v>30</v>
      </c>
      <c r="L29" s="1">
        <f>SUM(L27+L14)</f>
        <v>249</v>
      </c>
      <c r="M29" s="1">
        <f aca="true" t="shared" si="7" ref="M29:T29">SUM(M27+M14)</f>
        <v>3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195</v>
      </c>
      <c r="R29" s="1">
        <f t="shared" si="7"/>
        <v>57</v>
      </c>
      <c r="S29" s="1">
        <f t="shared" si="7"/>
        <v>252</v>
      </c>
      <c r="T29" s="1">
        <f t="shared" si="7"/>
        <v>760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5:J5"/>
    <mergeCell ref="K5:T5"/>
    <mergeCell ref="K4:T4"/>
    <mergeCell ref="A1:T1"/>
    <mergeCell ref="A2:T2"/>
    <mergeCell ref="A4:J4"/>
    <mergeCell ref="E3:F3"/>
    <mergeCell ref="Q3:R3"/>
    <mergeCell ref="H3:I3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9">
      <selection activeCell="J29" sqref="J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44</v>
      </c>
      <c r="F3" s="1"/>
      <c r="G3" s="1"/>
      <c r="H3" s="1" t="s">
        <v>45</v>
      </c>
      <c r="I3" s="5">
        <v>34454</v>
      </c>
      <c r="K3" s="1" t="s">
        <v>31</v>
      </c>
      <c r="L3" s="1"/>
      <c r="M3" s="1"/>
      <c r="N3" s="1"/>
      <c r="O3" s="1"/>
      <c r="P3" s="1"/>
      <c r="Q3" s="1" t="s">
        <v>44</v>
      </c>
      <c r="R3" s="1"/>
      <c r="S3" t="s">
        <v>39</v>
      </c>
      <c r="T3" s="5">
        <v>34454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29</v>
      </c>
      <c r="C7" s="1"/>
      <c r="D7" s="1"/>
      <c r="E7" s="1"/>
      <c r="F7" s="1"/>
      <c r="G7" s="1">
        <v>27</v>
      </c>
      <c r="H7" s="1">
        <v>2</v>
      </c>
      <c r="I7" s="1">
        <f>SUM(G7+H7)</f>
        <v>29</v>
      </c>
      <c r="J7" s="1">
        <v>49</v>
      </c>
      <c r="K7" s="1" t="s">
        <v>10</v>
      </c>
      <c r="L7" s="1">
        <f>SUM(B7+'MARCH 94'!L7)</f>
        <v>29</v>
      </c>
      <c r="M7" s="1">
        <f>SUM(C7+'MARCH 94'!M7)</f>
        <v>0</v>
      </c>
      <c r="N7" s="1">
        <f>SUM(D7+'MARCH 94'!N7)</f>
        <v>0</v>
      </c>
      <c r="O7" s="1">
        <f>SUM(E7+'MARCH 94'!O7)</f>
        <v>0</v>
      </c>
      <c r="P7" s="1">
        <f>SUM(F7+'MARCH 94'!P7)</f>
        <v>0</v>
      </c>
      <c r="Q7" s="1">
        <f>SUM(G7+'MARCH 94'!Q7)</f>
        <v>27</v>
      </c>
      <c r="R7" s="1">
        <f>SUM(H7+'MARCH 94'!R7)</f>
        <v>2</v>
      </c>
      <c r="S7" s="1">
        <f>SUM(Q7+R7)</f>
        <v>29</v>
      </c>
      <c r="T7" s="1">
        <f>SUM(J7+'MARCH 94'!T7)</f>
        <v>49</v>
      </c>
    </row>
    <row r="8" spans="1:20" ht="12.75">
      <c r="A8" s="1" t="s">
        <v>11</v>
      </c>
      <c r="B8" s="1">
        <v>6</v>
      </c>
      <c r="C8" s="1"/>
      <c r="D8" s="1"/>
      <c r="E8" s="1"/>
      <c r="F8" s="1"/>
      <c r="G8" s="1">
        <v>6</v>
      </c>
      <c r="H8" s="1"/>
      <c r="I8" s="1">
        <f aca="true" t="shared" si="0" ref="I8:I13">SUM(G8+H8)</f>
        <v>6</v>
      </c>
      <c r="J8" s="1">
        <v>1</v>
      </c>
      <c r="K8" s="1" t="s">
        <v>11</v>
      </c>
      <c r="L8" s="1">
        <f>SUM(B8+'MARCH 94'!L8)</f>
        <v>6</v>
      </c>
      <c r="M8" s="1">
        <f>SUM(C8+'MARCH 94'!M8)</f>
        <v>0</v>
      </c>
      <c r="N8" s="1">
        <f>SUM(D8+'MARCH 94'!N8)</f>
        <v>0</v>
      </c>
      <c r="O8" s="1">
        <f>SUM(E8+'MARCH 94'!O8)</f>
        <v>0</v>
      </c>
      <c r="P8" s="1">
        <f>SUM(F8+'MARCH 94'!P8)</f>
        <v>0</v>
      </c>
      <c r="Q8" s="1">
        <f>SUM(G8+'MARCH 94'!Q8)</f>
        <v>6</v>
      </c>
      <c r="R8" s="1">
        <f>SUM(H8+'MARCH 94'!R8)</f>
        <v>0</v>
      </c>
      <c r="S8" s="1">
        <f aca="true" t="shared" si="1" ref="S8:S13">SUM(Q8+R8)</f>
        <v>6</v>
      </c>
      <c r="T8" s="1">
        <f>SUM(J8+'MARCH 94'!T8)</f>
        <v>1</v>
      </c>
    </row>
    <row r="9" spans="1:20" ht="12.75">
      <c r="A9" s="1" t="s">
        <v>12</v>
      </c>
      <c r="B9" s="1">
        <v>4</v>
      </c>
      <c r="C9" s="1"/>
      <c r="D9" s="1"/>
      <c r="E9" s="1"/>
      <c r="F9" s="1"/>
      <c r="G9" s="1">
        <v>3</v>
      </c>
      <c r="H9" s="1">
        <v>1</v>
      </c>
      <c r="I9" s="1">
        <f t="shared" si="0"/>
        <v>4</v>
      </c>
      <c r="J9" s="1">
        <v>0</v>
      </c>
      <c r="K9" s="1" t="s">
        <v>12</v>
      </c>
      <c r="L9" s="1">
        <f>SUM(B9+'MARCH 94'!L9)</f>
        <v>4</v>
      </c>
      <c r="M9" s="1">
        <f>SUM(C9+'MARCH 94'!M9)</f>
        <v>0</v>
      </c>
      <c r="N9" s="1">
        <f>SUM(D9+'MARCH 94'!N9)</f>
        <v>0</v>
      </c>
      <c r="O9" s="1">
        <f>SUM(E9+'MARCH 94'!O9)</f>
        <v>0</v>
      </c>
      <c r="P9" s="1">
        <f>SUM(F9+'MARCH 94'!P9)</f>
        <v>0</v>
      </c>
      <c r="Q9" s="1">
        <f>SUM(G9+'MARCH 94'!Q9)</f>
        <v>3</v>
      </c>
      <c r="R9" s="1">
        <f>SUM(H9+'MARCH 94'!R9)</f>
        <v>1</v>
      </c>
      <c r="S9" s="1">
        <f t="shared" si="1"/>
        <v>4</v>
      </c>
      <c r="T9" s="1">
        <f>SUM(J9+'MARCH 94'!T9)</f>
        <v>0</v>
      </c>
    </row>
    <row r="10" spans="1:20" ht="12.75">
      <c r="A10" s="1" t="s">
        <v>13</v>
      </c>
      <c r="B10" s="1">
        <v>4</v>
      </c>
      <c r="C10" s="1">
        <v>1</v>
      </c>
      <c r="D10" s="1"/>
      <c r="E10" s="1"/>
      <c r="F10" s="1"/>
      <c r="G10" s="1">
        <v>5</v>
      </c>
      <c r="H10" s="1"/>
      <c r="I10" s="1">
        <f t="shared" si="0"/>
        <v>5</v>
      </c>
      <c r="J10" s="1">
        <v>184</v>
      </c>
      <c r="K10" s="1" t="s">
        <v>13</v>
      </c>
      <c r="L10" s="1">
        <f>SUM(B10+'MARCH 94'!L10)</f>
        <v>4</v>
      </c>
      <c r="M10" s="1">
        <f>SUM(C10+'MARCH 94'!M10)</f>
        <v>1</v>
      </c>
      <c r="N10" s="1">
        <f>SUM(D10+'MARCH 94'!N10)</f>
        <v>0</v>
      </c>
      <c r="O10" s="1">
        <f>SUM(E10+'MARCH 94'!O10)</f>
        <v>0</v>
      </c>
      <c r="P10" s="1">
        <f>SUM(F10+'MARCH 94'!P10)</f>
        <v>0</v>
      </c>
      <c r="Q10" s="1">
        <f>SUM(G10+'MARCH 94'!Q10)</f>
        <v>5</v>
      </c>
      <c r="R10" s="1">
        <f>SUM(H10+'MARCH 94'!R10)</f>
        <v>0</v>
      </c>
      <c r="S10" s="1">
        <f t="shared" si="1"/>
        <v>5</v>
      </c>
      <c r="T10" s="1">
        <f>SUM(J10+'MARCH 94'!T10)</f>
        <v>184</v>
      </c>
    </row>
    <row r="11" spans="1:20" ht="12.75">
      <c r="A11" s="1" t="s">
        <v>14</v>
      </c>
      <c r="B11" s="1">
        <v>27</v>
      </c>
      <c r="C11" s="1"/>
      <c r="D11" s="1"/>
      <c r="E11" s="1"/>
      <c r="F11" s="1"/>
      <c r="G11" s="1">
        <v>27</v>
      </c>
      <c r="H11" s="1"/>
      <c r="I11" s="1">
        <f t="shared" si="0"/>
        <v>27</v>
      </c>
      <c r="J11" s="1">
        <v>3</v>
      </c>
      <c r="K11" s="1" t="s">
        <v>14</v>
      </c>
      <c r="L11" s="1">
        <f>SUM(B11+'MARCH 94'!L11)</f>
        <v>27</v>
      </c>
      <c r="M11" s="1">
        <f>SUM(C11+'MARCH 94'!M11)</f>
        <v>0</v>
      </c>
      <c r="N11" s="1">
        <f>SUM(D11+'MARCH 94'!N11)</f>
        <v>0</v>
      </c>
      <c r="O11" s="1">
        <f>SUM(E11+'MARCH 94'!O11)</f>
        <v>0</v>
      </c>
      <c r="P11" s="1">
        <f>SUM(F11+'MARCH 94'!P11)</f>
        <v>0</v>
      </c>
      <c r="Q11" s="1">
        <f>SUM(G11+'MARCH 94'!Q11)</f>
        <v>27</v>
      </c>
      <c r="R11" s="1">
        <f>SUM(H11+'MARCH 94'!R11)</f>
        <v>0</v>
      </c>
      <c r="S11" s="1">
        <f t="shared" si="1"/>
        <v>27</v>
      </c>
      <c r="T11" s="1">
        <f>SUM(J11+'MARCH 94'!T11)</f>
        <v>3</v>
      </c>
    </row>
    <row r="12" spans="1:20" ht="12.75">
      <c r="A12" s="1" t="s">
        <v>15</v>
      </c>
      <c r="B12" s="1">
        <v>3</v>
      </c>
      <c r="C12" s="1"/>
      <c r="D12" s="1"/>
      <c r="E12" s="1"/>
      <c r="F12" s="1"/>
      <c r="G12" s="1">
        <v>3</v>
      </c>
      <c r="H12" s="1"/>
      <c r="I12" s="1">
        <f t="shared" si="0"/>
        <v>3</v>
      </c>
      <c r="J12" s="1">
        <v>0</v>
      </c>
      <c r="K12" s="1" t="s">
        <v>15</v>
      </c>
      <c r="L12" s="1">
        <f>SUM(B12+'MARCH 94'!L12)</f>
        <v>3</v>
      </c>
      <c r="M12" s="1">
        <f>SUM(C12+'MARCH 94'!M12)</f>
        <v>0</v>
      </c>
      <c r="N12" s="1">
        <f>SUM(D12+'MARCH 94'!N12)</f>
        <v>0</v>
      </c>
      <c r="O12" s="1">
        <f>SUM(E12+'MARCH 94'!O12)</f>
        <v>0</v>
      </c>
      <c r="P12" s="1">
        <f>SUM(F12+'MARCH 94'!P12)</f>
        <v>0</v>
      </c>
      <c r="Q12" s="1">
        <f>SUM(G12+'MARCH 94'!Q12)</f>
        <v>3</v>
      </c>
      <c r="R12" s="1">
        <f>SUM(H12+'MARCH 94'!R12)</f>
        <v>0</v>
      </c>
      <c r="S12" s="1">
        <f t="shared" si="1"/>
        <v>3</v>
      </c>
      <c r="T12" s="1">
        <f>SUM(J12+'MARCH 94'!T12)</f>
        <v>0</v>
      </c>
    </row>
    <row r="13" spans="1:20" ht="12.75">
      <c r="A13" s="1" t="s">
        <v>16</v>
      </c>
      <c r="B13" s="1">
        <v>5</v>
      </c>
      <c r="C13" s="1"/>
      <c r="D13" s="1"/>
      <c r="E13" s="1"/>
      <c r="F13" s="1"/>
      <c r="G13" s="1">
        <v>4</v>
      </c>
      <c r="H13" s="1">
        <v>1</v>
      </c>
      <c r="I13" s="1">
        <f t="shared" si="0"/>
        <v>5</v>
      </c>
      <c r="J13" s="1">
        <v>7</v>
      </c>
      <c r="K13" s="1" t="s">
        <v>16</v>
      </c>
      <c r="L13" s="1">
        <f>SUM(B13+'MARCH 94'!L13)</f>
        <v>5</v>
      </c>
      <c r="M13" s="1">
        <f>SUM(C13+'MARCH 94'!M13)</f>
        <v>0</v>
      </c>
      <c r="N13" s="1">
        <f>SUM(D13+'MARCH 94'!N13)</f>
        <v>0</v>
      </c>
      <c r="O13" s="1">
        <f>SUM(E13+'MARCH 94'!O13)</f>
        <v>0</v>
      </c>
      <c r="P13" s="1">
        <f>SUM(F13+'MARCH 94'!P13)</f>
        <v>0</v>
      </c>
      <c r="Q13" s="1">
        <f>SUM(G13+'MARCH 94'!Q13)</f>
        <v>4</v>
      </c>
      <c r="R13" s="1">
        <f>SUM(H13+'MARCH 94'!R13)</f>
        <v>1</v>
      </c>
      <c r="S13" s="1">
        <f t="shared" si="1"/>
        <v>5</v>
      </c>
      <c r="T13" s="1">
        <f>SUM(J13+'MARCH 94'!T13)</f>
        <v>7</v>
      </c>
    </row>
    <row r="14" spans="1:20" ht="22.5">
      <c r="A14" s="3" t="s">
        <v>18</v>
      </c>
      <c r="B14" s="1">
        <f aca="true" t="shared" si="2" ref="B14:J14">SUM(B7:B13)</f>
        <v>78</v>
      </c>
      <c r="C14" s="1">
        <f t="shared" si="2"/>
        <v>1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75</v>
      </c>
      <c r="H14" s="1">
        <f t="shared" si="2"/>
        <v>4</v>
      </c>
      <c r="I14" s="1">
        <f t="shared" si="2"/>
        <v>79</v>
      </c>
      <c r="J14" s="1">
        <f t="shared" si="2"/>
        <v>244</v>
      </c>
      <c r="K14" s="3" t="s">
        <v>18</v>
      </c>
      <c r="L14" s="1">
        <f aca="true" t="shared" si="3" ref="L14:T14">SUM(L7:L13)</f>
        <v>78</v>
      </c>
      <c r="M14" s="1">
        <f t="shared" si="3"/>
        <v>1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1">
        <f t="shared" si="3"/>
        <v>75</v>
      </c>
      <c r="R14" s="1">
        <f t="shared" si="3"/>
        <v>4</v>
      </c>
      <c r="S14" s="1">
        <f t="shared" si="3"/>
        <v>79</v>
      </c>
      <c r="T14" s="1">
        <f t="shared" si="3"/>
        <v>244</v>
      </c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aca="true" t="shared" si="4" ref="S15:S26">SUM(Q15+R15)</f>
        <v>0</v>
      </c>
      <c r="T15" s="1"/>
    </row>
    <row r="16" spans="1:20" ht="12.75">
      <c r="A16" s="1" t="s">
        <v>19</v>
      </c>
      <c r="B16" s="1">
        <v>6</v>
      </c>
      <c r="C16" s="1"/>
      <c r="D16" s="1"/>
      <c r="E16" s="1"/>
      <c r="F16" s="1"/>
      <c r="G16" s="1">
        <v>5</v>
      </c>
      <c r="H16" s="1">
        <v>1</v>
      </c>
      <c r="I16" s="1">
        <f>SUM(G16+H16)</f>
        <v>6</v>
      </c>
      <c r="J16" s="1">
        <v>76</v>
      </c>
      <c r="K16" s="1" t="s">
        <v>19</v>
      </c>
      <c r="L16" s="1">
        <f>SUM(B16+'MARCH 94'!L16)</f>
        <v>6</v>
      </c>
      <c r="M16" s="1">
        <f>SUM(C16+'MARCH 94'!M16)</f>
        <v>0</v>
      </c>
      <c r="N16" s="1">
        <f>SUM(D16+'MARCH 94'!N16)</f>
        <v>0</v>
      </c>
      <c r="O16" s="1">
        <f>SUM(E16+'MARCH 94'!O16)</f>
        <v>0</v>
      </c>
      <c r="P16" s="1">
        <f>SUM(F16+'MARCH 94'!P16)</f>
        <v>0</v>
      </c>
      <c r="Q16" s="1">
        <f>SUM(G16+'MARCH 94'!Q16)</f>
        <v>5</v>
      </c>
      <c r="R16" s="1">
        <f>SUM(H16+'MARCH 94'!R16)</f>
        <v>1</v>
      </c>
      <c r="S16" s="1">
        <f t="shared" si="4"/>
        <v>6</v>
      </c>
      <c r="T16" s="1">
        <f>SUM(J16+'MARCH 94'!T16)</f>
        <v>76</v>
      </c>
    </row>
    <row r="17" spans="1:20" ht="12.75">
      <c r="A17" s="1" t="s">
        <v>20</v>
      </c>
      <c r="B17" s="1">
        <v>7</v>
      </c>
      <c r="C17" s="1"/>
      <c r="D17" s="1"/>
      <c r="E17" s="1"/>
      <c r="F17" s="1"/>
      <c r="G17" s="1">
        <v>7</v>
      </c>
      <c r="H17" s="1">
        <v>0</v>
      </c>
      <c r="I17" s="1">
        <f aca="true" t="shared" si="5" ref="I17:I26">SUM(G17+H17)</f>
        <v>7</v>
      </c>
      <c r="J17" s="1">
        <v>49</v>
      </c>
      <c r="K17" s="1" t="s">
        <v>20</v>
      </c>
      <c r="L17" s="1">
        <f>SUM(B17+'MARCH 94'!L17)</f>
        <v>7</v>
      </c>
      <c r="M17" s="1">
        <f>SUM(C17+'MARCH 94'!M17)</f>
        <v>0</v>
      </c>
      <c r="N17" s="1">
        <f>SUM(D17+'MARCH 94'!N17)</f>
        <v>0</v>
      </c>
      <c r="O17" s="1">
        <f>SUM(E17+'MARCH 94'!O17)</f>
        <v>0</v>
      </c>
      <c r="P17" s="1">
        <f>SUM(F17+'MARCH 94'!P17)</f>
        <v>0</v>
      </c>
      <c r="Q17" s="1">
        <f>SUM(G17+'MARCH 94'!Q17)</f>
        <v>7</v>
      </c>
      <c r="R17" s="1">
        <f>SUM(H17+'MARCH 94'!R17)</f>
        <v>0</v>
      </c>
      <c r="S17" s="1">
        <f t="shared" si="4"/>
        <v>7</v>
      </c>
      <c r="T17" s="1">
        <f>SUM(J17+'MARCH 94'!T17)</f>
        <v>49</v>
      </c>
    </row>
    <row r="18" spans="1:20" ht="12.75">
      <c r="A18" s="1" t="s">
        <v>21</v>
      </c>
      <c r="B18" s="1">
        <v>1</v>
      </c>
      <c r="C18" s="1"/>
      <c r="D18" s="1"/>
      <c r="E18" s="1"/>
      <c r="F18" s="1"/>
      <c r="G18" s="1">
        <v>1</v>
      </c>
      <c r="H18" s="1">
        <v>0</v>
      </c>
      <c r="I18" s="1">
        <f t="shared" si="5"/>
        <v>1</v>
      </c>
      <c r="J18" s="1">
        <v>3</v>
      </c>
      <c r="K18" s="1" t="s">
        <v>21</v>
      </c>
      <c r="L18" s="1">
        <f>SUM(B18+'MARCH 94'!L18)</f>
        <v>1</v>
      </c>
      <c r="M18" s="1">
        <f>SUM(C18+'MARCH 94'!M18)</f>
        <v>0</v>
      </c>
      <c r="N18" s="1">
        <f>SUM(D18+'MARCH 94'!N18)</f>
        <v>0</v>
      </c>
      <c r="O18" s="1">
        <f>SUM(E18+'MARCH 94'!O18)</f>
        <v>0</v>
      </c>
      <c r="P18" s="1">
        <f>SUM(F18+'MARCH 94'!P18)</f>
        <v>0</v>
      </c>
      <c r="Q18" s="1">
        <f>SUM(G18+'MARCH 94'!Q18)</f>
        <v>1</v>
      </c>
      <c r="R18" s="1">
        <f>SUM(H18+'MARCH 94'!R18)</f>
        <v>0</v>
      </c>
      <c r="S18" s="1">
        <f t="shared" si="4"/>
        <v>1</v>
      </c>
      <c r="T18" s="1">
        <f>SUM(J18+'MARCH 94'!T18)</f>
        <v>3</v>
      </c>
    </row>
    <row r="19" spans="1:20" ht="12.75">
      <c r="A19" s="1" t="s">
        <v>22</v>
      </c>
      <c r="B19" s="1">
        <v>1</v>
      </c>
      <c r="C19" s="1"/>
      <c r="D19" s="1"/>
      <c r="E19" s="1"/>
      <c r="F19" s="1"/>
      <c r="G19" s="1">
        <v>1</v>
      </c>
      <c r="H19" s="1">
        <v>0</v>
      </c>
      <c r="I19" s="1">
        <f t="shared" si="5"/>
        <v>1</v>
      </c>
      <c r="J19" s="1">
        <v>0</v>
      </c>
      <c r="K19" s="1" t="s">
        <v>22</v>
      </c>
      <c r="L19" s="1">
        <f>SUM(B19+'MARCH 94'!L19)</f>
        <v>1</v>
      </c>
      <c r="M19" s="1">
        <f>SUM(C19+'MARCH 94'!M19)</f>
        <v>0</v>
      </c>
      <c r="N19" s="1">
        <f>SUM(D19+'MARCH 94'!N19)</f>
        <v>0</v>
      </c>
      <c r="O19" s="1">
        <f>SUM(E19+'MARCH 94'!O19)</f>
        <v>0</v>
      </c>
      <c r="P19" s="1">
        <f>SUM(F19+'MARCH 94'!P19)</f>
        <v>0</v>
      </c>
      <c r="Q19" s="1">
        <f>SUM(G19+'MARCH 94'!Q19)</f>
        <v>1</v>
      </c>
      <c r="R19" s="1">
        <f>SUM(H19+'MARCH 94'!R19)</f>
        <v>0</v>
      </c>
      <c r="S19" s="1">
        <f t="shared" si="4"/>
        <v>1</v>
      </c>
      <c r="T19" s="1">
        <f>SUM(J19+'MARCH 94'!T19)</f>
        <v>0</v>
      </c>
    </row>
    <row r="20" spans="1:20" ht="12.75">
      <c r="A20" s="1" t="s">
        <v>23</v>
      </c>
      <c r="B20" s="1">
        <v>0</v>
      </c>
      <c r="C20" s="1"/>
      <c r="D20" s="1"/>
      <c r="E20" s="1"/>
      <c r="F20" s="1"/>
      <c r="G20" s="1">
        <v>0</v>
      </c>
      <c r="H20" s="1">
        <v>0</v>
      </c>
      <c r="I20" s="1">
        <f t="shared" si="5"/>
        <v>0</v>
      </c>
      <c r="J20" s="1">
        <v>0</v>
      </c>
      <c r="K20" s="1" t="s">
        <v>23</v>
      </c>
      <c r="L20" s="1">
        <f>SUM(B20+'MARCH 94'!L20)</f>
        <v>0</v>
      </c>
      <c r="M20" s="1">
        <f>SUM(C20+'MARCH 94'!M20)</f>
        <v>0</v>
      </c>
      <c r="N20" s="1">
        <f>SUM(D20+'MARCH 94'!N20)</f>
        <v>0</v>
      </c>
      <c r="O20" s="1">
        <f>SUM(E20+'MARCH 94'!O20)</f>
        <v>0</v>
      </c>
      <c r="P20" s="1">
        <f>SUM(F20+'MARCH 94'!P20)</f>
        <v>0</v>
      </c>
      <c r="Q20" s="1">
        <f>SUM(G20+'MARCH 94'!Q20)</f>
        <v>0</v>
      </c>
      <c r="R20" s="1">
        <f>SUM(H20+'MARCH 94'!R20)</f>
        <v>0</v>
      </c>
      <c r="S20" s="1">
        <f t="shared" si="4"/>
        <v>0</v>
      </c>
      <c r="T20" s="1">
        <f>SUM(J20+'MARCH 94'!T20)</f>
        <v>0</v>
      </c>
    </row>
    <row r="21" spans="1:20" ht="12.75">
      <c r="A21" s="1" t="s">
        <v>24</v>
      </c>
      <c r="B21" s="1">
        <v>22</v>
      </c>
      <c r="C21" s="1">
        <v>1</v>
      </c>
      <c r="D21" s="1"/>
      <c r="E21" s="1"/>
      <c r="F21" s="1"/>
      <c r="G21" s="1">
        <v>22</v>
      </c>
      <c r="H21" s="1">
        <v>1</v>
      </c>
      <c r="I21" s="1">
        <f t="shared" si="5"/>
        <v>23</v>
      </c>
      <c r="J21" s="1">
        <v>159</v>
      </c>
      <c r="K21" s="1" t="s">
        <v>24</v>
      </c>
      <c r="L21" s="1">
        <f>SUM(B21+'MARCH 94'!L21)</f>
        <v>22</v>
      </c>
      <c r="M21" s="1">
        <f>SUM(C21+'MARCH 94'!M21)</f>
        <v>1</v>
      </c>
      <c r="N21" s="1">
        <f>SUM(D21+'MARCH 94'!N21)</f>
        <v>0</v>
      </c>
      <c r="O21" s="1">
        <f>SUM(E21+'MARCH 94'!O21)</f>
        <v>0</v>
      </c>
      <c r="P21" s="1">
        <f>SUM(F21+'MARCH 94'!P21)</f>
        <v>0</v>
      </c>
      <c r="Q21" s="1">
        <f>SUM(G21+'MARCH 94'!Q21)</f>
        <v>22</v>
      </c>
      <c r="R21" s="1">
        <f>SUM(H21+'MARCH 94'!R21)</f>
        <v>1</v>
      </c>
      <c r="S21" s="1">
        <f t="shared" si="4"/>
        <v>23</v>
      </c>
      <c r="T21" s="1">
        <f>SUM(J21+'MARCH 94'!T21)</f>
        <v>159</v>
      </c>
    </row>
    <row r="22" spans="1:20" ht="12" customHeight="1">
      <c r="A22" s="1" t="s">
        <v>25</v>
      </c>
      <c r="B22" s="1">
        <v>8</v>
      </c>
      <c r="C22" s="1"/>
      <c r="D22" s="1"/>
      <c r="E22" s="1"/>
      <c r="F22" s="1"/>
      <c r="G22" s="1">
        <v>7</v>
      </c>
      <c r="H22" s="1">
        <v>1</v>
      </c>
      <c r="I22" s="1">
        <f t="shared" si="5"/>
        <v>8</v>
      </c>
      <c r="J22" s="1">
        <v>5</v>
      </c>
      <c r="K22" s="1" t="s">
        <v>25</v>
      </c>
      <c r="L22" s="1">
        <f>SUM(B22+'MARCH 94'!L22)</f>
        <v>8</v>
      </c>
      <c r="M22" s="1">
        <f>SUM(C22+'MARCH 94'!M22)</f>
        <v>0</v>
      </c>
      <c r="N22" s="1">
        <f>SUM(D22+'MARCH 94'!N22)</f>
        <v>0</v>
      </c>
      <c r="O22" s="1">
        <f>SUM(E22+'MARCH 94'!O22)</f>
        <v>0</v>
      </c>
      <c r="P22" s="1">
        <f>SUM(F22+'MARCH 94'!P22)</f>
        <v>0</v>
      </c>
      <c r="Q22" s="1">
        <f>SUM(G22+'MARCH 94'!Q22)</f>
        <v>7</v>
      </c>
      <c r="R22" s="1">
        <f>SUM(H22+'MARCH 94'!R22)</f>
        <v>1</v>
      </c>
      <c r="S22" s="1">
        <f t="shared" si="4"/>
        <v>8</v>
      </c>
      <c r="T22" s="1">
        <f>SUM(J22+'MARCH 94'!T22)</f>
        <v>5</v>
      </c>
    </row>
    <row r="23" spans="1:20" ht="12.75">
      <c r="A23" s="1" t="s">
        <v>26</v>
      </c>
      <c r="B23" s="1">
        <v>3</v>
      </c>
      <c r="C23" s="1"/>
      <c r="D23" s="1"/>
      <c r="E23" s="1"/>
      <c r="F23" s="1"/>
      <c r="G23" s="1">
        <v>3</v>
      </c>
      <c r="H23" s="1">
        <v>0</v>
      </c>
      <c r="I23" s="1">
        <f t="shared" si="5"/>
        <v>3</v>
      </c>
      <c r="J23" s="1">
        <v>1</v>
      </c>
      <c r="K23" s="1" t="s">
        <v>26</v>
      </c>
      <c r="L23" s="1">
        <f>SUM(B23+'MARCH 94'!L23)</f>
        <v>3</v>
      </c>
      <c r="M23" s="1">
        <f>SUM(C23+'MARCH 94'!M23)</f>
        <v>0</v>
      </c>
      <c r="N23" s="1">
        <f>SUM(D23+'MARCH 94'!N23)</f>
        <v>0</v>
      </c>
      <c r="O23" s="1">
        <f>SUM(E23+'MARCH 94'!O23)</f>
        <v>0</v>
      </c>
      <c r="P23" s="1">
        <f>SUM(F23+'MARCH 94'!P23)</f>
        <v>0</v>
      </c>
      <c r="Q23" s="1">
        <f>SUM(G23+'MARCH 94'!Q23)</f>
        <v>3</v>
      </c>
      <c r="R23" s="1">
        <f>SUM(H23+'MARCH 94'!R23)</f>
        <v>0</v>
      </c>
      <c r="S23" s="1">
        <f t="shared" si="4"/>
        <v>3</v>
      </c>
      <c r="T23" s="1">
        <f>SUM(J23+'MARCH 94'!T23)</f>
        <v>1</v>
      </c>
    </row>
    <row r="24" spans="1:20" ht="12.75">
      <c r="A24" s="1" t="s">
        <v>17</v>
      </c>
      <c r="B24" s="1">
        <v>4</v>
      </c>
      <c r="C24" s="1"/>
      <c r="D24" s="1"/>
      <c r="E24" s="1"/>
      <c r="F24" s="1"/>
      <c r="G24" s="1">
        <v>3</v>
      </c>
      <c r="H24" s="1">
        <v>1</v>
      </c>
      <c r="I24" s="1">
        <f>SUM(G24+H24)</f>
        <v>4</v>
      </c>
      <c r="J24" s="1">
        <v>3</v>
      </c>
      <c r="K24" s="1" t="s">
        <v>17</v>
      </c>
      <c r="L24" s="1">
        <f>SUM(B24+'MARCH 94'!L24)</f>
        <v>4</v>
      </c>
      <c r="M24" s="1">
        <f>SUM(C24+'MARCH 94'!M24)</f>
        <v>0</v>
      </c>
      <c r="N24" s="1">
        <f>SUM(D24+'MARCH 94'!N24)</f>
        <v>0</v>
      </c>
      <c r="O24" s="1">
        <f>SUM(E24+'MARCH 94'!O24)</f>
        <v>0</v>
      </c>
      <c r="P24" s="1">
        <f>SUM(F24+'MARCH 94'!P24)</f>
        <v>0</v>
      </c>
      <c r="Q24" s="1">
        <f>SUM(G24+'MARCH 94'!Q24)</f>
        <v>3</v>
      </c>
      <c r="R24" s="1">
        <f>SUM(H24+'MARCH 94'!R24)</f>
        <v>1</v>
      </c>
      <c r="S24" s="1">
        <f>SUM(I24+'MARCH 94'!S24)</f>
        <v>4</v>
      </c>
      <c r="T24" s="1">
        <f>SUM(J24+'MARCH 94'!T24)</f>
        <v>3</v>
      </c>
    </row>
    <row r="25" spans="1:20" ht="12.75">
      <c r="A25" s="1" t="s">
        <v>27</v>
      </c>
      <c r="B25" s="1">
        <v>9</v>
      </c>
      <c r="C25" s="1"/>
      <c r="D25" s="1"/>
      <c r="E25" s="1"/>
      <c r="F25" s="1"/>
      <c r="G25" s="1">
        <v>6</v>
      </c>
      <c r="H25" s="1">
        <v>3</v>
      </c>
      <c r="I25" s="1">
        <f t="shared" si="5"/>
        <v>9</v>
      </c>
      <c r="J25" s="1">
        <v>8</v>
      </c>
      <c r="K25" s="1" t="s">
        <v>27</v>
      </c>
      <c r="L25" s="1">
        <f>SUM(B25+'MARCH 94'!L25)</f>
        <v>9</v>
      </c>
      <c r="M25" s="1">
        <f>SUM(C25+'MARCH 94'!M25)</f>
        <v>0</v>
      </c>
      <c r="N25" s="1">
        <f>SUM(D25+'MARCH 94'!N25)</f>
        <v>0</v>
      </c>
      <c r="O25" s="1">
        <f>SUM(E25+'MARCH 94'!O25)</f>
        <v>0</v>
      </c>
      <c r="P25" s="1">
        <f>SUM(F25+'MARCH 94'!P25)</f>
        <v>0</v>
      </c>
      <c r="Q25" s="1">
        <f>SUM(G25+'MARCH 94'!Q25)</f>
        <v>6</v>
      </c>
      <c r="R25" s="1">
        <f>SUM(H25+'MARCH 94'!R25)</f>
        <v>3</v>
      </c>
      <c r="S25" s="1">
        <f t="shared" si="4"/>
        <v>9</v>
      </c>
      <c r="T25" s="1">
        <f>SUM(J25+'MARCH 94'!T25)</f>
        <v>8</v>
      </c>
    </row>
    <row r="26" spans="1:20" ht="12.75">
      <c r="A26" s="1" t="s">
        <v>28</v>
      </c>
      <c r="B26" s="1">
        <v>1</v>
      </c>
      <c r="C26" s="1"/>
      <c r="D26" s="1"/>
      <c r="E26" s="1"/>
      <c r="F26" s="1"/>
      <c r="G26" s="1">
        <v>1</v>
      </c>
      <c r="H26" s="1">
        <v>0</v>
      </c>
      <c r="I26" s="1">
        <f t="shared" si="5"/>
        <v>1</v>
      </c>
      <c r="J26" s="1">
        <v>0</v>
      </c>
      <c r="K26" s="1" t="s">
        <v>28</v>
      </c>
      <c r="L26" s="1">
        <f>SUM(B26+'MARCH 94'!L26)</f>
        <v>1</v>
      </c>
      <c r="M26" s="1">
        <f>SUM(C26+'MARCH 94'!M26)</f>
        <v>0</v>
      </c>
      <c r="N26" s="1">
        <f>SUM(D26+'MARCH 94'!N26)</f>
        <v>0</v>
      </c>
      <c r="O26" s="1">
        <f>SUM(E26+'MARCH 94'!O26)</f>
        <v>0</v>
      </c>
      <c r="P26" s="1">
        <f>SUM(F26+'MARCH 94'!P26)</f>
        <v>0</v>
      </c>
      <c r="Q26" s="1">
        <f>SUM(G26+'MARCH 94'!Q26)</f>
        <v>1</v>
      </c>
      <c r="R26" s="1">
        <f>SUM(H26+'MARCH 94'!R26)</f>
        <v>0</v>
      </c>
      <c r="S26" s="1">
        <f t="shared" si="4"/>
        <v>1</v>
      </c>
      <c r="T26" s="1">
        <f>SUM(J26+'MARCH 94'!T26)</f>
        <v>0</v>
      </c>
    </row>
    <row r="27" spans="1:20" ht="22.5">
      <c r="A27" s="3" t="s">
        <v>29</v>
      </c>
      <c r="B27" s="1">
        <f>SUM(B16:B26)</f>
        <v>62</v>
      </c>
      <c r="C27" s="1">
        <f aca="true" t="shared" si="6" ref="C27:J27">SUM(C16:C26)</f>
        <v>1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56</v>
      </c>
      <c r="H27" s="1">
        <f t="shared" si="6"/>
        <v>7</v>
      </c>
      <c r="I27" s="1">
        <f t="shared" si="6"/>
        <v>63</v>
      </c>
      <c r="J27" s="1">
        <f t="shared" si="6"/>
        <v>304</v>
      </c>
      <c r="K27" s="3" t="s">
        <v>29</v>
      </c>
      <c r="L27" s="1">
        <f aca="true" t="shared" si="7" ref="L27:T27">SUM(L16:L26)</f>
        <v>62</v>
      </c>
      <c r="M27" s="1">
        <f t="shared" si="7"/>
        <v>1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56</v>
      </c>
      <c r="R27" s="1">
        <f t="shared" si="7"/>
        <v>7</v>
      </c>
      <c r="S27" s="1">
        <f t="shared" si="7"/>
        <v>63</v>
      </c>
      <c r="T27" s="1">
        <f t="shared" si="7"/>
        <v>304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SUM(B14+B27)</f>
        <v>140</v>
      </c>
      <c r="C29" s="1">
        <f aca="true" t="shared" si="8" ref="C29:J29">SUM(C14+C27)</f>
        <v>2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131</v>
      </c>
      <c r="H29" s="1">
        <f t="shared" si="8"/>
        <v>11</v>
      </c>
      <c r="I29" s="1">
        <f t="shared" si="8"/>
        <v>142</v>
      </c>
      <c r="J29" s="1">
        <f t="shared" si="8"/>
        <v>548</v>
      </c>
      <c r="K29" s="3" t="s">
        <v>30</v>
      </c>
      <c r="L29" s="1">
        <f aca="true" t="shared" si="9" ref="L29:T29">SUM(L27,L14)</f>
        <v>140</v>
      </c>
      <c r="M29" s="1">
        <f t="shared" si="9"/>
        <v>2</v>
      </c>
      <c r="N29" s="1">
        <f t="shared" si="9"/>
        <v>0</v>
      </c>
      <c r="O29" s="1">
        <f t="shared" si="9"/>
        <v>0</v>
      </c>
      <c r="P29" s="1">
        <f t="shared" si="9"/>
        <v>0</v>
      </c>
      <c r="Q29" s="1">
        <f t="shared" si="9"/>
        <v>131</v>
      </c>
      <c r="R29" s="1">
        <f t="shared" si="9"/>
        <v>11</v>
      </c>
      <c r="S29" s="1">
        <f t="shared" si="9"/>
        <v>142</v>
      </c>
      <c r="T29" s="1">
        <f t="shared" si="9"/>
        <v>548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 Coordination 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Intelligence Officer</dc:creator>
  <cp:keywords/>
  <dc:description/>
  <cp:lastModifiedBy>Intelligence Officer</cp:lastModifiedBy>
  <cp:lastPrinted>1997-10-16T18:55:25Z</cp:lastPrinted>
  <dcterms:created xsi:type="dcterms:W3CDTF">1997-10-15T17:36:33Z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