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48" windowWidth="11340" windowHeight="4896" activeTab="0"/>
  </bookViews>
  <sheets>
    <sheet name="DECEMBER95" sheetId="1" r:id="rId1"/>
    <sheet name="NOVEMBER95" sheetId="2" r:id="rId2"/>
    <sheet name="OCTOBER 95" sheetId="3" r:id="rId3"/>
    <sheet name="SEPTEMBER95" sheetId="4" r:id="rId4"/>
    <sheet name="AUGUST95" sheetId="5" r:id="rId5"/>
    <sheet name="JULY 95" sheetId="6" r:id="rId6"/>
    <sheet name="JUNE95" sheetId="7" r:id="rId7"/>
    <sheet name="MAY95" sheetId="8" r:id="rId8"/>
    <sheet name="APRIL95" sheetId="9" r:id="rId9"/>
    <sheet name="MARCH 95" sheetId="10" r:id="rId10"/>
    <sheet name="TEMPLATE" sheetId="11" r:id="rId11"/>
  </sheets>
  <definedNames/>
  <calcPr fullCalcOnLoad="1"/>
</workbook>
</file>

<file path=xl/sharedStrings.xml><?xml version="1.0" encoding="utf-8"?>
<sst xmlns="http://schemas.openxmlformats.org/spreadsheetml/2006/main" count="845" uniqueCount="61">
  <si>
    <t xml:space="preserve">CURRENT MONTH:   PERIOD OF                              THRU                                       </t>
  </si>
  <si>
    <t>FORESTS</t>
  </si>
  <si>
    <t>ABC</t>
  </si>
  <si>
    <t>D</t>
  </si>
  <si>
    <t>E</t>
  </si>
  <si>
    <t>F</t>
  </si>
  <si>
    <t>G</t>
  </si>
  <si>
    <t>HUMAN CAUSED</t>
  </si>
  <si>
    <t>TOTAL</t>
  </si>
  <si>
    <t>ACRES BURNED</t>
  </si>
  <si>
    <t>ANF 01</t>
  </si>
  <si>
    <t>CNF 02</t>
  </si>
  <si>
    <t>INF 04</t>
  </si>
  <si>
    <t>LPF 07</t>
  </si>
  <si>
    <t>BDF 12</t>
  </si>
  <si>
    <t>SQF 13</t>
  </si>
  <si>
    <t>SNF 15</t>
  </si>
  <si>
    <t>STF 16</t>
  </si>
  <si>
    <t>SO. ZONE TOTAL</t>
  </si>
  <si>
    <t>ENF 03</t>
  </si>
  <si>
    <t>KNF 05</t>
  </si>
  <si>
    <t>LNF 06</t>
  </si>
  <si>
    <t>MNF 08</t>
  </si>
  <si>
    <t>MDF 09</t>
  </si>
  <si>
    <t>PNF 11</t>
  </si>
  <si>
    <t>SHF  14</t>
  </si>
  <si>
    <t>SRF 10</t>
  </si>
  <si>
    <t>TNF 17</t>
  </si>
  <si>
    <t>TMU 17B</t>
  </si>
  <si>
    <t>NO. ZONE TOTAL</t>
  </si>
  <si>
    <t>REGIONAL TOTALS</t>
  </si>
  <si>
    <t xml:space="preserve">CURRENT YEAR:   TOTALS TO DATE                                 TO                             </t>
  </si>
  <si>
    <t>LIGHT-NING</t>
  </si>
  <si>
    <t xml:space="preserve">                    NUMBER BY SIZE CLASS                                                                </t>
  </si>
  <si>
    <t xml:space="preserve">      NUMBER OF FIRES                               CAUSE</t>
  </si>
  <si>
    <t xml:space="preserve">                                                                                           REGION FIVE MONTHLY FIRE REPORT              DIRECTOR, AVIATION AND FIRE  MANAGEMENT</t>
  </si>
  <si>
    <t xml:space="preserve">USDA - FOREST SERVICE                                                                                                                                            REGION 5 NORTH AND SOUTH  ZONE                                                                                         </t>
  </si>
  <si>
    <t xml:space="preserve">     NUMBER OF FIRES                                 CAUSE</t>
  </si>
  <si>
    <t xml:space="preserve">                         NUMBER  BY SIZE CLASS</t>
  </si>
  <si>
    <t>TO</t>
  </si>
  <si>
    <t xml:space="preserve">USDA - FOREST SERVICE                                                                                                                                            REGION 5 NORTH AND SOUTH  ZONE                                                                </t>
  </si>
  <si>
    <t xml:space="preserve">                                CORRESPONDING TOTALS SAME PERIOD 19__</t>
  </si>
  <si>
    <t xml:space="preserve">                              CORRESPONDING TOTALS SAME PERIOD 19__</t>
  </si>
  <si>
    <t xml:space="preserve">                              FIVE YEAR AVERAGE - SAME PERIOD 19__ - 19__</t>
  </si>
  <si>
    <t>JAN-APRIL</t>
  </si>
  <si>
    <t>THRU</t>
  </si>
  <si>
    <t>thru</t>
  </si>
  <si>
    <t>to</t>
  </si>
  <si>
    <t>JAN-March</t>
  </si>
  <si>
    <t>November 30,1995</t>
  </si>
  <si>
    <t>Sept.30, 1995</t>
  </si>
  <si>
    <t>SEPT.30 1995</t>
  </si>
  <si>
    <t>SEPT. 1 1995</t>
  </si>
  <si>
    <t>June 1,1995</t>
  </si>
  <si>
    <t>June 31,1995</t>
  </si>
  <si>
    <t>June 31, 1995</t>
  </si>
  <si>
    <t>1/1/1995    TO</t>
  </si>
  <si>
    <t>1/1/1995   TO</t>
  </si>
  <si>
    <t>1/1/1995  TO</t>
  </si>
  <si>
    <t xml:space="preserve">                              CORRESPONDING TOTALS SAME PERIOD 1994</t>
  </si>
  <si>
    <t xml:space="preserve">                                CORRESPONDING TOTALS SAME PERIOD 1994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</si>
</sst>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/>
    </xf>
    <xf numFmtId="16" fontId="1" fillId="0" borderId="0" xfId="0" applyNumberFormat="1" applyFont="1" applyAlignment="1">
      <alignment/>
    </xf>
    <xf numFmtId="15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15" fontId="1" fillId="0" borderId="0" xfId="0" applyNumberFormat="1" applyFont="1" applyAlignment="1">
      <alignment horizontal="center"/>
    </xf>
    <xf numFmtId="15" fontId="0" fillId="0" borderId="0" xfId="0" applyNumberFormat="1" applyAlignment="1">
      <alignment horizontal="center"/>
    </xf>
    <xf numFmtId="16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tabSelected="1" workbookViewId="0" topLeftCell="A2">
      <selection activeCell="J29" sqref="J29"/>
    </sheetView>
  </sheetViews>
  <sheetFormatPr defaultColWidth="9.140625" defaultRowHeight="12.75"/>
  <cols>
    <col min="1" max="1" width="11.421875" style="0" customWidth="1"/>
    <col min="2" max="6" width="3.7109375" style="0" customWidth="1"/>
    <col min="7" max="7" width="6.7109375" style="0" customWidth="1"/>
    <col min="8" max="8" width="5.7109375" style="0" customWidth="1"/>
    <col min="9" max="9" width="5.421875" style="0" customWidth="1"/>
    <col min="10" max="10" width="6.8515625" style="0" customWidth="1"/>
    <col min="12" max="16" width="3.7109375" style="0" customWidth="1"/>
    <col min="17" max="17" width="6.7109375" style="0" customWidth="1"/>
    <col min="18" max="18" width="5.7109375" style="0" customWidth="1"/>
    <col min="19" max="19" width="5.421875" style="0" customWidth="1"/>
    <col min="20" max="20" width="6.8515625" style="0" customWidth="1"/>
  </cols>
  <sheetData>
    <row r="1" spans="1:20" ht="12.75">
      <c r="A1" s="8" t="s">
        <v>40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ht="12.75">
      <c r="A2" s="8" t="s">
        <v>35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ht="12.75">
      <c r="A3" s="1" t="s">
        <v>0</v>
      </c>
      <c r="B3" s="1"/>
      <c r="C3" s="1"/>
      <c r="D3" s="1"/>
      <c r="E3" s="9">
        <v>35034</v>
      </c>
      <c r="F3" s="9"/>
      <c r="G3" s="9"/>
      <c r="H3" s="1" t="s">
        <v>46</v>
      </c>
      <c r="I3" s="9">
        <v>35064</v>
      </c>
      <c r="J3" s="9"/>
      <c r="K3" s="1" t="s">
        <v>31</v>
      </c>
      <c r="L3" s="1"/>
      <c r="M3" s="1"/>
      <c r="N3" s="1"/>
      <c r="O3" s="1"/>
      <c r="P3" s="1"/>
      <c r="Q3" s="6">
        <v>34700</v>
      </c>
      <c r="R3" s="1" t="s">
        <v>47</v>
      </c>
      <c r="S3" s="10">
        <v>35064</v>
      </c>
      <c r="T3" s="10"/>
    </row>
    <row r="4" spans="1:20" ht="12.75">
      <c r="A4" s="8" t="s">
        <v>37</v>
      </c>
      <c r="B4" s="8"/>
      <c r="C4" s="8"/>
      <c r="D4" s="8"/>
      <c r="E4" s="8"/>
      <c r="F4" s="8"/>
      <c r="G4" s="8"/>
      <c r="H4" s="8"/>
      <c r="I4" s="8"/>
      <c r="J4" s="8"/>
      <c r="K4" s="8" t="s">
        <v>34</v>
      </c>
      <c r="L4" s="8"/>
      <c r="M4" s="8"/>
      <c r="N4" s="8"/>
      <c r="O4" s="8"/>
      <c r="P4" s="8"/>
      <c r="Q4" s="8"/>
      <c r="R4" s="8"/>
      <c r="S4" s="8"/>
      <c r="T4" s="8"/>
    </row>
    <row r="5" spans="1:20" ht="12.75">
      <c r="A5" s="8" t="s">
        <v>38</v>
      </c>
      <c r="B5" s="8"/>
      <c r="C5" s="8"/>
      <c r="D5" s="8"/>
      <c r="E5" s="8"/>
      <c r="F5" s="8"/>
      <c r="G5" s="8"/>
      <c r="H5" s="8"/>
      <c r="I5" s="8"/>
      <c r="J5" s="8"/>
      <c r="K5" s="8" t="s">
        <v>33</v>
      </c>
      <c r="L5" s="8"/>
      <c r="M5" s="8"/>
      <c r="N5" s="8"/>
      <c r="O5" s="8"/>
      <c r="P5" s="8"/>
      <c r="Q5" s="8"/>
      <c r="R5" s="8"/>
      <c r="S5" s="8"/>
      <c r="T5" s="8"/>
    </row>
    <row r="6" spans="1:20" ht="30.75">
      <c r="A6" s="1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3" t="s">
        <v>7</v>
      </c>
      <c r="H6" s="3" t="s">
        <v>32</v>
      </c>
      <c r="I6" s="1" t="s">
        <v>8</v>
      </c>
      <c r="J6" s="3" t="s">
        <v>9</v>
      </c>
      <c r="K6" s="1" t="s">
        <v>1</v>
      </c>
      <c r="L6" s="2" t="s">
        <v>2</v>
      </c>
      <c r="M6" s="2" t="s">
        <v>3</v>
      </c>
      <c r="N6" s="2" t="s">
        <v>4</v>
      </c>
      <c r="O6" s="2" t="s">
        <v>5</v>
      </c>
      <c r="P6" s="2" t="s">
        <v>6</v>
      </c>
      <c r="Q6" s="3" t="s">
        <v>7</v>
      </c>
      <c r="R6" s="3" t="s">
        <v>32</v>
      </c>
      <c r="S6" s="1" t="s">
        <v>8</v>
      </c>
      <c r="T6" s="3" t="s">
        <v>9</v>
      </c>
    </row>
    <row r="7" spans="1:20" ht="12.75">
      <c r="A7" s="1" t="s">
        <v>10</v>
      </c>
      <c r="B7" s="1">
        <v>8</v>
      </c>
      <c r="C7" s="1"/>
      <c r="D7" s="1"/>
      <c r="E7" s="1"/>
      <c r="F7" s="1"/>
      <c r="G7" s="1">
        <v>8</v>
      </c>
      <c r="H7" s="1"/>
      <c r="I7" s="1">
        <f>SUM(G7+H7)</f>
        <v>8</v>
      </c>
      <c r="J7" s="1">
        <v>1</v>
      </c>
      <c r="K7" s="1" t="s">
        <v>10</v>
      </c>
      <c r="L7" s="1">
        <f>SUM(B7+NOVEMBER95!L7)</f>
        <v>202</v>
      </c>
      <c r="M7" s="1">
        <f>SUM(C7+NOVEMBER95!M7)</f>
        <v>1</v>
      </c>
      <c r="N7" s="1">
        <f>SUM(D7+NOVEMBER95!N7)</f>
        <v>0</v>
      </c>
      <c r="O7" s="1">
        <f>SUM(E7+NOVEMBER95!O7)</f>
        <v>0</v>
      </c>
      <c r="P7" s="1">
        <f>SUM(F7+NOVEMBER95!P7)</f>
        <v>0</v>
      </c>
      <c r="Q7" s="1">
        <f>SUM(G7+NOVEMBER95!Q7)</f>
        <v>202</v>
      </c>
      <c r="R7" s="1">
        <f>SUM(H7+NOVEMBER95!R7)</f>
        <v>5</v>
      </c>
      <c r="S7" s="1">
        <f>SUM(I7+NOVEMBER95!S7)</f>
        <v>207</v>
      </c>
      <c r="T7" s="1">
        <f>SUM(J7+NOVEMBER95!T7)</f>
        <v>278</v>
      </c>
    </row>
    <row r="8" spans="1:20" ht="12.75">
      <c r="A8" s="1" t="s">
        <v>11</v>
      </c>
      <c r="B8" s="1">
        <v>10</v>
      </c>
      <c r="C8" s="1"/>
      <c r="D8" s="1"/>
      <c r="E8" s="1"/>
      <c r="F8" s="1"/>
      <c r="G8" s="1">
        <v>10</v>
      </c>
      <c r="H8" s="1"/>
      <c r="I8" s="1">
        <f aca="true" t="shared" si="0" ref="I8:I13">SUM(G8+H8)</f>
        <v>10</v>
      </c>
      <c r="J8" s="1">
        <v>1</v>
      </c>
      <c r="K8" s="1" t="s">
        <v>11</v>
      </c>
      <c r="L8" s="1">
        <f>SUM(B8+NOVEMBER95!L8)</f>
        <v>75</v>
      </c>
      <c r="M8" s="1">
        <f>SUM(C8+NOVEMBER95!M8)</f>
        <v>2</v>
      </c>
      <c r="N8" s="1">
        <f>SUM(D8+NOVEMBER95!N8)</f>
        <v>1</v>
      </c>
      <c r="O8" s="1">
        <f>SUM(E8+NOVEMBER95!O8)</f>
        <v>2</v>
      </c>
      <c r="P8" s="1">
        <f>SUM(F8+NOVEMBER95!P8)</f>
        <v>1</v>
      </c>
      <c r="Q8" s="1">
        <f>SUM(G8+NOVEMBER95!Q8)</f>
        <v>78</v>
      </c>
      <c r="R8" s="1">
        <f>SUM(H8+NOVEMBER95!R8)</f>
        <v>3</v>
      </c>
      <c r="S8" s="1">
        <f>SUM(I8+NOVEMBER95!S8)</f>
        <v>81</v>
      </c>
      <c r="T8" s="1">
        <f>SUM(J8+NOVEMBER95!T8)</f>
        <v>10866</v>
      </c>
    </row>
    <row r="9" spans="1:20" ht="12.75">
      <c r="A9" s="1" t="s">
        <v>12</v>
      </c>
      <c r="B9" s="1">
        <v>1</v>
      </c>
      <c r="C9" s="1"/>
      <c r="D9" s="1"/>
      <c r="E9" s="1"/>
      <c r="F9" s="1"/>
      <c r="G9" s="1">
        <v>1</v>
      </c>
      <c r="H9" s="1"/>
      <c r="I9" s="1">
        <f t="shared" si="0"/>
        <v>1</v>
      </c>
      <c r="J9" s="1">
        <v>0</v>
      </c>
      <c r="K9" s="1" t="s">
        <v>12</v>
      </c>
      <c r="L9" s="1">
        <f>SUM(B9+NOVEMBER95!L9)</f>
        <v>43</v>
      </c>
      <c r="M9" s="1">
        <f>SUM(C9+NOVEMBER95!M9)</f>
        <v>1</v>
      </c>
      <c r="N9" s="1">
        <f>SUM(D9+NOVEMBER95!N9)</f>
        <v>0</v>
      </c>
      <c r="O9" s="1">
        <f>SUM(E9+NOVEMBER95!O9)</f>
        <v>1</v>
      </c>
      <c r="P9" s="1">
        <f>SUM(F9+NOVEMBER95!P9)</f>
        <v>0</v>
      </c>
      <c r="Q9" s="1">
        <f>SUM(G9+NOVEMBER95!Q9)</f>
        <v>32</v>
      </c>
      <c r="R9" s="1">
        <f>SUM(H9+NOVEMBER95!R9)</f>
        <v>13</v>
      </c>
      <c r="S9" s="1">
        <f>SUM(I9+NOVEMBER95!S9)</f>
        <v>45</v>
      </c>
      <c r="T9" s="1">
        <f>SUM(J9+NOVEMBER95!T9)</f>
        <v>3210</v>
      </c>
    </row>
    <row r="10" spans="1:20" ht="12.75">
      <c r="A10" s="1" t="s">
        <v>13</v>
      </c>
      <c r="B10" s="1">
        <v>3</v>
      </c>
      <c r="C10" s="1"/>
      <c r="D10" s="1"/>
      <c r="E10" s="1"/>
      <c r="F10" s="1"/>
      <c r="G10" s="1">
        <v>3</v>
      </c>
      <c r="H10" s="1"/>
      <c r="I10" s="1">
        <f t="shared" si="0"/>
        <v>3</v>
      </c>
      <c r="J10" s="1">
        <v>2</v>
      </c>
      <c r="K10" s="1" t="s">
        <v>13</v>
      </c>
      <c r="L10" s="1">
        <f>SUM(B10+NOVEMBER95!L10)</f>
        <v>42</v>
      </c>
      <c r="M10" s="1">
        <f>SUM(C10+NOVEMBER95!M10)</f>
        <v>1</v>
      </c>
      <c r="N10" s="1">
        <f>SUM(D10+NOVEMBER95!N10)</f>
        <v>0</v>
      </c>
      <c r="O10" s="1">
        <f>SUM(E10+NOVEMBER95!O10)</f>
        <v>0</v>
      </c>
      <c r="P10" s="1">
        <f>SUM(F10+NOVEMBER95!P10)</f>
        <v>0</v>
      </c>
      <c r="Q10" s="1">
        <f>SUM(G10+NOVEMBER95!Q10)</f>
        <v>43</v>
      </c>
      <c r="R10" s="1">
        <f>SUM(H10+NOVEMBER95!R10)</f>
        <v>0</v>
      </c>
      <c r="S10" s="1">
        <f>SUM(I10+NOVEMBER95!S10)</f>
        <v>43</v>
      </c>
      <c r="T10" s="1">
        <f>SUM(J10+NOVEMBER95!T10)</f>
        <v>259</v>
      </c>
    </row>
    <row r="11" spans="1:20" ht="12.75">
      <c r="A11" s="1" t="s">
        <v>14</v>
      </c>
      <c r="B11" s="1">
        <v>11</v>
      </c>
      <c r="C11" s="1">
        <v>3</v>
      </c>
      <c r="D11" s="1"/>
      <c r="E11" s="1"/>
      <c r="F11" s="1"/>
      <c r="G11" s="1">
        <v>12</v>
      </c>
      <c r="H11" s="1"/>
      <c r="I11" s="1">
        <f t="shared" si="0"/>
        <v>12</v>
      </c>
      <c r="J11" s="1">
        <v>122</v>
      </c>
      <c r="K11" s="1" t="s">
        <v>14</v>
      </c>
      <c r="L11" s="1">
        <f>SUM(B11+NOVEMBER95!L11)</f>
        <v>227</v>
      </c>
      <c r="M11" s="1">
        <f>SUM(C11+NOVEMBER95!M11)</f>
        <v>10</v>
      </c>
      <c r="N11" s="1">
        <f>SUM(D11+NOVEMBER95!N11)</f>
        <v>2</v>
      </c>
      <c r="O11" s="1">
        <f>SUM(E11+NOVEMBER95!O11)</f>
        <v>4</v>
      </c>
      <c r="P11" s="1">
        <f>SUM(F11+NOVEMBER95!P11)</f>
        <v>1</v>
      </c>
      <c r="Q11" s="1">
        <f>SUM(G11+NOVEMBER95!Q11)</f>
        <v>214</v>
      </c>
      <c r="R11" s="1">
        <f>SUM(H11+NOVEMBER95!R11)</f>
        <v>28</v>
      </c>
      <c r="S11" s="1">
        <f>SUM(I11+NOVEMBER95!S11)</f>
        <v>242</v>
      </c>
      <c r="T11" s="1">
        <f>SUM(J11+NOVEMBER95!T11)</f>
        <v>6460</v>
      </c>
    </row>
    <row r="12" spans="1:20" ht="12.75">
      <c r="A12" s="1" t="s">
        <v>15</v>
      </c>
      <c r="B12" s="1">
        <v>2</v>
      </c>
      <c r="C12" s="1"/>
      <c r="D12" s="1"/>
      <c r="E12" s="1"/>
      <c r="F12" s="1"/>
      <c r="G12" s="1">
        <v>2</v>
      </c>
      <c r="H12" s="1"/>
      <c r="I12" s="1">
        <f t="shared" si="0"/>
        <v>2</v>
      </c>
      <c r="J12" s="1">
        <v>1</v>
      </c>
      <c r="K12" s="1" t="s">
        <v>15</v>
      </c>
      <c r="L12" s="1">
        <f>SUM(B12+NOVEMBER95!L12)</f>
        <v>97</v>
      </c>
      <c r="M12" s="1">
        <f>SUM(C12+NOVEMBER95!M12)</f>
        <v>0</v>
      </c>
      <c r="N12" s="1">
        <f>SUM(D12+NOVEMBER95!N12)</f>
        <v>0</v>
      </c>
      <c r="O12" s="1">
        <f>SUM(E12+NOVEMBER95!O12)</f>
        <v>1</v>
      </c>
      <c r="P12" s="1">
        <f>SUM(F12+NOVEMBER95!P12)</f>
        <v>0</v>
      </c>
      <c r="Q12" s="1">
        <f>SUM(G12+NOVEMBER95!Q12)</f>
        <v>71</v>
      </c>
      <c r="R12" s="1">
        <f>SUM(H12+NOVEMBER95!R12)</f>
        <v>27</v>
      </c>
      <c r="S12" s="1">
        <f>SUM(I12+NOVEMBER95!S12)</f>
        <v>98</v>
      </c>
      <c r="T12" s="1">
        <f>SUM(J12+NOVEMBER95!T12)</f>
        <v>2311</v>
      </c>
    </row>
    <row r="13" spans="1:20" ht="12.75">
      <c r="A13" s="1" t="s">
        <v>16</v>
      </c>
      <c r="B13" s="1">
        <v>3</v>
      </c>
      <c r="C13" s="1"/>
      <c r="D13" s="1"/>
      <c r="E13" s="1"/>
      <c r="F13" s="1"/>
      <c r="G13" s="1">
        <v>3</v>
      </c>
      <c r="H13" s="1"/>
      <c r="I13" s="1">
        <f t="shared" si="0"/>
        <v>3</v>
      </c>
      <c r="J13" s="1">
        <v>0</v>
      </c>
      <c r="K13" s="1" t="s">
        <v>16</v>
      </c>
      <c r="L13" s="1">
        <f>SUM(B13+NOVEMBER95!L13)</f>
        <v>78</v>
      </c>
      <c r="M13" s="1">
        <f>SUM(C13+NOVEMBER95!M13)</f>
        <v>1</v>
      </c>
      <c r="N13" s="1">
        <f>SUM(D13+NOVEMBER95!N13)</f>
        <v>1</v>
      </c>
      <c r="O13" s="1">
        <f>SUM(E13+NOVEMBER95!O13)</f>
        <v>0</v>
      </c>
      <c r="P13" s="1">
        <f>SUM(F13+NOVEMBER95!P13)</f>
        <v>0</v>
      </c>
      <c r="Q13" s="1">
        <f>SUM(G13+NOVEMBER95!Q13)</f>
        <v>59</v>
      </c>
      <c r="R13" s="1">
        <f>SUM(H13+NOVEMBER95!R13)</f>
        <v>21</v>
      </c>
      <c r="S13" s="1">
        <f>SUM(I13+NOVEMBER95!S13)</f>
        <v>80</v>
      </c>
      <c r="T13" s="1">
        <f>SUM(J13+NOVEMBER95!T13)</f>
        <v>698</v>
      </c>
    </row>
    <row r="14" spans="1:20" ht="21">
      <c r="A14" s="3" t="s">
        <v>18</v>
      </c>
      <c r="B14" s="1">
        <f aca="true" t="shared" si="1" ref="B14:J14">SUM(B7:B13)</f>
        <v>38</v>
      </c>
      <c r="C14" s="1">
        <f t="shared" si="1"/>
        <v>3</v>
      </c>
      <c r="D14" s="1">
        <f t="shared" si="1"/>
        <v>0</v>
      </c>
      <c r="E14" s="1">
        <f t="shared" si="1"/>
        <v>0</v>
      </c>
      <c r="F14" s="1">
        <f t="shared" si="1"/>
        <v>0</v>
      </c>
      <c r="G14" s="1">
        <f t="shared" si="1"/>
        <v>39</v>
      </c>
      <c r="H14" s="1">
        <f t="shared" si="1"/>
        <v>0</v>
      </c>
      <c r="I14" s="1">
        <f t="shared" si="1"/>
        <v>39</v>
      </c>
      <c r="J14" s="1">
        <f t="shared" si="1"/>
        <v>127</v>
      </c>
      <c r="K14" s="3" t="s">
        <v>18</v>
      </c>
      <c r="L14" s="1">
        <f aca="true" t="shared" si="2" ref="L14:T14">SUM(L7:L13)</f>
        <v>764</v>
      </c>
      <c r="M14" s="1">
        <f t="shared" si="2"/>
        <v>16</v>
      </c>
      <c r="N14" s="1">
        <f t="shared" si="2"/>
        <v>4</v>
      </c>
      <c r="O14" s="1">
        <f t="shared" si="2"/>
        <v>8</v>
      </c>
      <c r="P14" s="1">
        <f t="shared" si="2"/>
        <v>2</v>
      </c>
      <c r="Q14" s="1">
        <f t="shared" si="2"/>
        <v>699</v>
      </c>
      <c r="R14" s="1">
        <f t="shared" si="2"/>
        <v>97</v>
      </c>
      <c r="S14" s="1">
        <f t="shared" si="2"/>
        <v>796</v>
      </c>
      <c r="T14" s="1">
        <f t="shared" si="2"/>
        <v>24082</v>
      </c>
    </row>
    <row r="15" spans="1:20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2.75">
      <c r="A16" s="1" t="s">
        <v>19</v>
      </c>
      <c r="B16" s="1"/>
      <c r="C16" s="1"/>
      <c r="D16" s="1"/>
      <c r="E16" s="1"/>
      <c r="F16" s="1"/>
      <c r="G16" s="1"/>
      <c r="H16" s="1"/>
      <c r="I16" s="1">
        <f aca="true" t="shared" si="3" ref="I16:I26">SUM(G16+H16)</f>
        <v>0</v>
      </c>
      <c r="J16" s="1"/>
      <c r="K16" s="1" t="s">
        <v>19</v>
      </c>
      <c r="L16" s="1">
        <f>SUM(B16+NOVEMBER95!L16)</f>
        <v>52</v>
      </c>
      <c r="M16" s="1">
        <f>SUM(C16+NOVEMBER95!M16)</f>
        <v>0</v>
      </c>
      <c r="N16" s="1">
        <f>SUM(D16+NOVEMBER95!N16)</f>
        <v>0</v>
      </c>
      <c r="O16" s="1">
        <f>SUM(E16+NOVEMBER95!O16)</f>
        <v>0</v>
      </c>
      <c r="P16" s="1">
        <f>SUM(F16+NOVEMBER95!P16)</f>
        <v>0</v>
      </c>
      <c r="Q16" s="1">
        <f>SUM(G16+NOVEMBER95!Q16)</f>
        <v>44</v>
      </c>
      <c r="R16" s="1">
        <f>SUM(H16+NOVEMBER95!R16)</f>
        <v>8</v>
      </c>
      <c r="S16" s="1">
        <f>SUM(I16+NOVEMBER95!S16)</f>
        <v>52</v>
      </c>
      <c r="T16" s="1">
        <f>SUM(J16+NOVEMBER95!T16)</f>
        <v>127</v>
      </c>
    </row>
    <row r="17" spans="1:20" ht="12.75">
      <c r="A17" s="1" t="s">
        <v>20</v>
      </c>
      <c r="B17" s="1"/>
      <c r="C17" s="1"/>
      <c r="D17" s="1"/>
      <c r="E17" s="1"/>
      <c r="F17" s="1"/>
      <c r="G17" s="1"/>
      <c r="H17" s="1"/>
      <c r="I17" s="1">
        <f t="shared" si="3"/>
        <v>0</v>
      </c>
      <c r="J17" s="1"/>
      <c r="K17" s="1" t="s">
        <v>20</v>
      </c>
      <c r="L17" s="1">
        <f>SUM(B17+NOVEMBER95!L17)</f>
        <v>87</v>
      </c>
      <c r="M17" s="1">
        <f>SUM(C17+NOVEMBER95!M17)</f>
        <v>1</v>
      </c>
      <c r="N17" s="1">
        <f>SUM(D17+NOVEMBER95!N17)</f>
        <v>0</v>
      </c>
      <c r="O17" s="1">
        <f>SUM(E17+NOVEMBER95!O17)</f>
        <v>1</v>
      </c>
      <c r="P17" s="1">
        <f>SUM(F17+NOVEMBER95!P17)</f>
        <v>0</v>
      </c>
      <c r="Q17" s="1">
        <f>SUM(G17+NOVEMBER95!Q17)</f>
        <v>23</v>
      </c>
      <c r="R17" s="1">
        <f>SUM(H17+NOVEMBER95!R17)</f>
        <v>66</v>
      </c>
      <c r="S17" s="1">
        <f>SUM(I17+NOVEMBER95!S17)</f>
        <v>89</v>
      </c>
      <c r="T17" s="1">
        <f>SUM(J17+NOVEMBER95!T17)</f>
        <v>2251</v>
      </c>
    </row>
    <row r="18" spans="1:20" ht="12.75">
      <c r="A18" s="1" t="s">
        <v>21</v>
      </c>
      <c r="B18" s="1"/>
      <c r="C18" s="1"/>
      <c r="D18" s="1"/>
      <c r="E18" s="1"/>
      <c r="F18" s="1"/>
      <c r="G18" s="1"/>
      <c r="H18" s="1"/>
      <c r="I18" s="1">
        <f t="shared" si="3"/>
        <v>0</v>
      </c>
      <c r="J18" s="1"/>
      <c r="K18" s="1" t="s">
        <v>21</v>
      </c>
      <c r="L18" s="1">
        <f>SUM(B18+NOVEMBER95!L18)</f>
        <v>40</v>
      </c>
      <c r="M18" s="1">
        <f>SUM(C18+NOVEMBER95!M18)</f>
        <v>0</v>
      </c>
      <c r="N18" s="1">
        <f>SUM(D18+NOVEMBER95!N18)</f>
        <v>0</v>
      </c>
      <c r="O18" s="1">
        <f>SUM(E18+NOVEMBER95!O18)</f>
        <v>0</v>
      </c>
      <c r="P18" s="1">
        <f>SUM(F18+NOVEMBER95!P18)</f>
        <v>0</v>
      </c>
      <c r="Q18" s="1">
        <f>SUM(G18+NOVEMBER95!Q18)</f>
        <v>27</v>
      </c>
      <c r="R18" s="1">
        <f>SUM(H18+NOVEMBER95!R18)</f>
        <v>13</v>
      </c>
      <c r="S18" s="1">
        <f>SUM(I18+NOVEMBER95!S18)</f>
        <v>40</v>
      </c>
      <c r="T18" s="1">
        <f>SUM(J18+NOVEMBER95!T18)</f>
        <v>32</v>
      </c>
    </row>
    <row r="19" spans="1:20" ht="12.75">
      <c r="A19" s="1" t="s">
        <v>22</v>
      </c>
      <c r="B19" s="1"/>
      <c r="C19" s="1"/>
      <c r="D19" s="1"/>
      <c r="E19" s="1"/>
      <c r="F19" s="1"/>
      <c r="G19" s="1"/>
      <c r="H19" s="1"/>
      <c r="I19" s="1">
        <f t="shared" si="3"/>
        <v>0</v>
      </c>
      <c r="J19" s="1"/>
      <c r="K19" s="1" t="s">
        <v>22</v>
      </c>
      <c r="L19" s="1">
        <f>SUM(B19+NOVEMBER95!L19)</f>
        <v>29</v>
      </c>
      <c r="M19" s="1">
        <f>SUM(C19+NOVEMBER95!M19)</f>
        <v>0</v>
      </c>
      <c r="N19" s="1">
        <f>SUM(D19+NOVEMBER95!N19)</f>
        <v>0</v>
      </c>
      <c r="O19" s="1">
        <f>SUM(E19+NOVEMBER95!O19)</f>
        <v>0</v>
      </c>
      <c r="P19" s="1">
        <f>SUM(F19+NOVEMBER95!P19)</f>
        <v>0</v>
      </c>
      <c r="Q19" s="1">
        <f>SUM(G19+NOVEMBER95!Q19)</f>
        <v>9</v>
      </c>
      <c r="R19" s="1">
        <f>SUM(H19+NOVEMBER95!R19)</f>
        <v>20</v>
      </c>
      <c r="S19" s="1">
        <f>SUM(I19+NOVEMBER95!S19)</f>
        <v>29</v>
      </c>
      <c r="T19" s="1">
        <f>SUM(J19+NOVEMBER95!T19)</f>
        <v>8</v>
      </c>
    </row>
    <row r="20" spans="1:20" ht="12.75">
      <c r="A20" s="1" t="s">
        <v>23</v>
      </c>
      <c r="B20" s="1"/>
      <c r="C20" s="1"/>
      <c r="D20" s="1"/>
      <c r="E20" s="1"/>
      <c r="F20" s="1"/>
      <c r="G20" s="1"/>
      <c r="H20" s="1"/>
      <c r="I20" s="1">
        <f t="shared" si="3"/>
        <v>0</v>
      </c>
      <c r="J20" s="1"/>
      <c r="K20" s="1" t="s">
        <v>23</v>
      </c>
      <c r="L20" s="1">
        <f>SUM(B20+NOVEMBER95!L20)</f>
        <v>66</v>
      </c>
      <c r="M20" s="1">
        <f>SUM(C20+NOVEMBER95!M20)</f>
        <v>1</v>
      </c>
      <c r="N20" s="1">
        <f>SUM(D20+NOVEMBER95!N20)</f>
        <v>0</v>
      </c>
      <c r="O20" s="1">
        <f>SUM(E20+NOVEMBER95!O20)</f>
        <v>0</v>
      </c>
      <c r="P20" s="1">
        <f>SUM(F20+NOVEMBER95!P20)</f>
        <v>0</v>
      </c>
      <c r="Q20" s="1">
        <f>SUM(G20+NOVEMBER95!Q20)</f>
        <v>13</v>
      </c>
      <c r="R20" s="1">
        <f>SUM(H20+NOVEMBER95!R20)</f>
        <v>54</v>
      </c>
      <c r="S20" s="1">
        <f>SUM(I20+NOVEMBER95!S20)</f>
        <v>67</v>
      </c>
      <c r="T20" s="1">
        <f>SUM(J20+NOVEMBER95!T20)</f>
        <v>128</v>
      </c>
    </row>
    <row r="21" spans="1:20" ht="12.75">
      <c r="A21" s="1" t="s">
        <v>24</v>
      </c>
      <c r="B21" s="1"/>
      <c r="C21" s="1"/>
      <c r="D21" s="1"/>
      <c r="E21" s="1"/>
      <c r="F21" s="1"/>
      <c r="G21" s="1"/>
      <c r="H21" s="1"/>
      <c r="I21" s="1">
        <f t="shared" si="3"/>
        <v>0</v>
      </c>
      <c r="J21" s="1"/>
      <c r="K21" s="1" t="s">
        <v>24</v>
      </c>
      <c r="L21" s="1">
        <f>SUM(B21+NOVEMBER95!L21)</f>
        <v>79</v>
      </c>
      <c r="M21" s="1">
        <f>SUM(C21+NOVEMBER95!M21)</f>
        <v>0</v>
      </c>
      <c r="N21" s="1">
        <f>SUM(D21+NOVEMBER95!N21)</f>
        <v>0</v>
      </c>
      <c r="O21" s="1">
        <f>SUM(E21+NOVEMBER95!O21)</f>
        <v>0</v>
      </c>
      <c r="P21" s="1">
        <f>SUM(F21+NOVEMBER95!P21)</f>
        <v>0</v>
      </c>
      <c r="Q21" s="1">
        <f>SUM(G21+NOVEMBER95!Q21)</f>
        <v>48</v>
      </c>
      <c r="R21" s="1">
        <f>SUM(H21+NOVEMBER95!R21)</f>
        <v>31</v>
      </c>
      <c r="S21" s="1">
        <f>SUM(I21+NOVEMBER95!S21)</f>
        <v>79</v>
      </c>
      <c r="T21" s="1">
        <f>SUM(J21+NOVEMBER95!T21)</f>
        <v>28</v>
      </c>
    </row>
    <row r="22" spans="1:20" ht="12" customHeight="1">
      <c r="A22" s="1" t="s">
        <v>25</v>
      </c>
      <c r="B22" s="1"/>
      <c r="C22" s="1"/>
      <c r="D22" s="1"/>
      <c r="E22" s="1"/>
      <c r="F22" s="1"/>
      <c r="G22" s="1"/>
      <c r="H22" s="1"/>
      <c r="I22" s="1">
        <f t="shared" si="3"/>
        <v>0</v>
      </c>
      <c r="J22" s="1"/>
      <c r="K22" s="1" t="s">
        <v>25</v>
      </c>
      <c r="L22" s="1">
        <f>SUM(B22+NOVEMBER95!L22)</f>
        <v>133</v>
      </c>
      <c r="M22" s="1">
        <f>SUM(C22+NOVEMBER95!M22)</f>
        <v>0</v>
      </c>
      <c r="N22" s="1">
        <f>SUM(D22+NOVEMBER95!N22)</f>
        <v>0</v>
      </c>
      <c r="O22" s="1">
        <f>SUM(E22+NOVEMBER95!O22)</f>
        <v>0</v>
      </c>
      <c r="P22" s="1">
        <f>SUM(F22+NOVEMBER95!P22)</f>
        <v>0</v>
      </c>
      <c r="Q22" s="1">
        <f>SUM(G22+NOVEMBER95!Q22)</f>
        <v>94</v>
      </c>
      <c r="R22" s="1">
        <f>SUM(H22+NOVEMBER95!R22)</f>
        <v>39</v>
      </c>
      <c r="S22" s="1">
        <f>SUM(I22+NOVEMBER95!S22)</f>
        <v>133</v>
      </c>
      <c r="T22" s="1">
        <f>SUM(J22+NOVEMBER95!T22)</f>
        <v>172</v>
      </c>
    </row>
    <row r="23" spans="1:20" ht="12.75">
      <c r="A23" s="1" t="s">
        <v>26</v>
      </c>
      <c r="B23" s="1"/>
      <c r="C23" s="1"/>
      <c r="D23" s="1"/>
      <c r="E23" s="1"/>
      <c r="F23" s="1"/>
      <c r="G23" s="1"/>
      <c r="H23" s="1"/>
      <c r="I23" s="1">
        <f t="shared" si="3"/>
        <v>0</v>
      </c>
      <c r="J23" s="1"/>
      <c r="K23" s="1" t="s">
        <v>26</v>
      </c>
      <c r="L23" s="1">
        <f>SUM(B23+NOVEMBER95!L23)</f>
        <v>47</v>
      </c>
      <c r="M23" s="1">
        <f>SUM(C23+NOVEMBER95!M23)</f>
        <v>0</v>
      </c>
      <c r="N23" s="1">
        <f>SUM(D23+NOVEMBER95!N23)</f>
        <v>0</v>
      </c>
      <c r="O23" s="1">
        <f>SUM(E23+NOVEMBER95!O23)</f>
        <v>0</v>
      </c>
      <c r="P23" s="1">
        <f>SUM(F23+NOVEMBER95!P23)</f>
        <v>0</v>
      </c>
      <c r="Q23" s="1">
        <f>SUM(G23+NOVEMBER95!Q23)</f>
        <v>42</v>
      </c>
      <c r="R23" s="1">
        <f>SUM(H23+NOVEMBER95!R23)</f>
        <v>5</v>
      </c>
      <c r="S23" s="1">
        <f>SUM(I23+NOVEMBER95!S23)</f>
        <v>47</v>
      </c>
      <c r="T23" s="1">
        <f>SUM(J23+NOVEMBER95!T23)</f>
        <v>118</v>
      </c>
    </row>
    <row r="24" spans="1:20" ht="12.75">
      <c r="A24" s="1" t="s">
        <v>17</v>
      </c>
      <c r="B24" s="1">
        <v>2</v>
      </c>
      <c r="C24" s="1"/>
      <c r="D24" s="1"/>
      <c r="E24" s="1"/>
      <c r="F24" s="1"/>
      <c r="G24" s="1">
        <v>2</v>
      </c>
      <c r="H24" s="1"/>
      <c r="I24" s="1">
        <f t="shared" si="3"/>
        <v>2</v>
      </c>
      <c r="J24" s="1">
        <v>2</v>
      </c>
      <c r="K24" s="1" t="s">
        <v>17</v>
      </c>
      <c r="L24" s="1">
        <f>SUM(B24+NOVEMBER95!L24)</f>
        <v>54</v>
      </c>
      <c r="M24" s="1">
        <f>SUM(C24+NOVEMBER95!M24)</f>
        <v>0</v>
      </c>
      <c r="N24" s="1">
        <f>SUM(D24+NOVEMBER95!N24)</f>
        <v>0</v>
      </c>
      <c r="O24" s="1">
        <f>SUM(E24+NOVEMBER95!O24)</f>
        <v>0</v>
      </c>
      <c r="P24" s="1">
        <f>SUM(F24+NOVEMBER95!P24)</f>
        <v>0</v>
      </c>
      <c r="Q24" s="1">
        <f>SUM(G24+NOVEMBER95!Q24)</f>
        <v>45</v>
      </c>
      <c r="R24" s="1">
        <f>SUM(H24+NOVEMBER95!R24)</f>
        <v>7</v>
      </c>
      <c r="S24" s="1">
        <f>SUM(I24+NOVEMBER95!S24)</f>
        <v>52</v>
      </c>
      <c r="T24" s="1">
        <f>SUM(J24+NOVEMBER95!T24)</f>
        <v>10</v>
      </c>
    </row>
    <row r="25" spans="1:20" ht="12.75">
      <c r="A25" s="1" t="s">
        <v>27</v>
      </c>
      <c r="B25" s="1"/>
      <c r="C25" s="1"/>
      <c r="D25" s="1"/>
      <c r="E25" s="1"/>
      <c r="F25" s="1"/>
      <c r="G25" s="1"/>
      <c r="H25" s="1"/>
      <c r="I25" s="1">
        <f t="shared" si="3"/>
        <v>0</v>
      </c>
      <c r="J25" s="1"/>
      <c r="K25" s="1" t="s">
        <v>27</v>
      </c>
      <c r="L25" s="1">
        <f>SUM(B25+NOVEMBER95!L25)</f>
        <v>50</v>
      </c>
      <c r="M25" s="1">
        <f>SUM(C25+NOVEMBER95!M25)</f>
        <v>0</v>
      </c>
      <c r="N25" s="1">
        <f>SUM(D25+NOVEMBER95!N25)</f>
        <v>1</v>
      </c>
      <c r="O25" s="1">
        <f>SUM(E25+NOVEMBER95!O25)</f>
        <v>0</v>
      </c>
      <c r="P25" s="1">
        <f>SUM(F25+NOVEMBER95!P25)</f>
        <v>0</v>
      </c>
      <c r="Q25" s="1">
        <f>SUM(G25+NOVEMBER95!Q25)</f>
        <v>44</v>
      </c>
      <c r="R25" s="1">
        <f>SUM(H25+NOVEMBER95!R25)</f>
        <v>9</v>
      </c>
      <c r="S25" s="1">
        <f>SUM(I25+NOVEMBER95!S25)</f>
        <v>53</v>
      </c>
      <c r="T25" s="1">
        <f>SUM(J25+NOVEMBER95!T25)</f>
        <v>641</v>
      </c>
    </row>
    <row r="26" spans="1:20" ht="12.75">
      <c r="A26" s="1" t="s">
        <v>28</v>
      </c>
      <c r="B26" s="1"/>
      <c r="C26" s="1"/>
      <c r="D26" s="1"/>
      <c r="E26" s="1"/>
      <c r="F26" s="1"/>
      <c r="G26" s="1"/>
      <c r="H26" s="1"/>
      <c r="I26" s="1">
        <f t="shared" si="3"/>
        <v>0</v>
      </c>
      <c r="J26" s="1"/>
      <c r="K26" s="1" t="s">
        <v>28</v>
      </c>
      <c r="L26" s="1">
        <f>SUM(B26+NOVEMBER95!L26)</f>
        <v>54</v>
      </c>
      <c r="M26" s="1">
        <f>SUM(C26+NOVEMBER95!M26)</f>
        <v>0</v>
      </c>
      <c r="N26" s="1">
        <f>SUM(D26+NOVEMBER95!N26)</f>
        <v>0</v>
      </c>
      <c r="O26" s="1">
        <f>SUM(E26+NOVEMBER95!O26)</f>
        <v>0</v>
      </c>
      <c r="P26" s="1">
        <f>SUM(F26+NOVEMBER95!P26)</f>
        <v>0</v>
      </c>
      <c r="Q26" s="1">
        <f>SUM(G26+NOVEMBER95!Q26)</f>
        <v>51</v>
      </c>
      <c r="R26" s="1">
        <f>SUM(H26+NOVEMBER95!R26)</f>
        <v>2</v>
      </c>
      <c r="S26" s="1">
        <f>SUM(I26+NOVEMBER95!S26)</f>
        <v>53</v>
      </c>
      <c r="T26" s="1">
        <f>SUM(J26+NOVEMBER95!T26)</f>
        <v>8</v>
      </c>
    </row>
    <row r="27" spans="1:20" ht="21">
      <c r="A27" s="3" t="s">
        <v>29</v>
      </c>
      <c r="B27" s="1">
        <f>SUM(B16:B26)</f>
        <v>2</v>
      </c>
      <c r="C27" s="1">
        <f aca="true" t="shared" si="4" ref="C27:J27">SUM(C16:C26)</f>
        <v>0</v>
      </c>
      <c r="D27" s="1">
        <f t="shared" si="4"/>
        <v>0</v>
      </c>
      <c r="E27" s="1">
        <f t="shared" si="4"/>
        <v>0</v>
      </c>
      <c r="F27" s="1">
        <f t="shared" si="4"/>
        <v>0</v>
      </c>
      <c r="G27" s="1">
        <f t="shared" si="4"/>
        <v>2</v>
      </c>
      <c r="H27" s="1">
        <f t="shared" si="4"/>
        <v>0</v>
      </c>
      <c r="I27" s="1">
        <f t="shared" si="4"/>
        <v>2</v>
      </c>
      <c r="J27" s="1">
        <f t="shared" si="4"/>
        <v>2</v>
      </c>
      <c r="K27" s="3" t="s">
        <v>29</v>
      </c>
      <c r="L27" s="1">
        <f aca="true" t="shared" si="5" ref="L27:T27">SUM(L16:L26)</f>
        <v>691</v>
      </c>
      <c r="M27" s="1">
        <f t="shared" si="5"/>
        <v>2</v>
      </c>
      <c r="N27" s="1">
        <f t="shared" si="5"/>
        <v>1</v>
      </c>
      <c r="O27" s="1">
        <f t="shared" si="5"/>
        <v>1</v>
      </c>
      <c r="P27" s="1">
        <f t="shared" si="5"/>
        <v>0</v>
      </c>
      <c r="Q27" s="1">
        <f t="shared" si="5"/>
        <v>440</v>
      </c>
      <c r="R27" s="1">
        <f t="shared" si="5"/>
        <v>254</v>
      </c>
      <c r="S27" s="1">
        <f t="shared" si="5"/>
        <v>694</v>
      </c>
      <c r="T27" s="1">
        <f t="shared" si="5"/>
        <v>3523</v>
      </c>
    </row>
    <row r="28" spans="1:20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21">
      <c r="A29" s="3" t="s">
        <v>30</v>
      </c>
      <c r="B29" s="1">
        <f>SUM(B27+B14)</f>
        <v>40</v>
      </c>
      <c r="C29" s="1">
        <f aca="true" t="shared" si="6" ref="C29:J29">SUM(C27+C14)</f>
        <v>3</v>
      </c>
      <c r="D29" s="1">
        <f t="shared" si="6"/>
        <v>0</v>
      </c>
      <c r="E29" s="1">
        <f t="shared" si="6"/>
        <v>0</v>
      </c>
      <c r="F29" s="1">
        <f t="shared" si="6"/>
        <v>0</v>
      </c>
      <c r="G29" s="1">
        <f t="shared" si="6"/>
        <v>41</v>
      </c>
      <c r="H29" s="1">
        <f t="shared" si="6"/>
        <v>0</v>
      </c>
      <c r="I29" s="1">
        <f t="shared" si="6"/>
        <v>41</v>
      </c>
      <c r="J29" s="1">
        <f t="shared" si="6"/>
        <v>129</v>
      </c>
      <c r="K29" s="3" t="s">
        <v>30</v>
      </c>
      <c r="L29" s="1">
        <f aca="true" t="shared" si="7" ref="L29:T29">SUM(L27,L14)</f>
        <v>1455</v>
      </c>
      <c r="M29" s="1">
        <f t="shared" si="7"/>
        <v>18</v>
      </c>
      <c r="N29" s="1">
        <f t="shared" si="7"/>
        <v>5</v>
      </c>
      <c r="O29" s="1">
        <f t="shared" si="7"/>
        <v>9</v>
      </c>
      <c r="P29" s="1">
        <f t="shared" si="7"/>
        <v>2</v>
      </c>
      <c r="Q29" s="1">
        <f t="shared" si="7"/>
        <v>1139</v>
      </c>
      <c r="R29" s="1">
        <f t="shared" si="7"/>
        <v>351</v>
      </c>
      <c r="S29" s="1">
        <f t="shared" si="7"/>
        <v>1490</v>
      </c>
      <c r="T29" s="1">
        <f t="shared" si="7"/>
        <v>27605</v>
      </c>
    </row>
    <row r="30" spans="1:20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3.5" thickBot="1">
      <c r="A31" s="8" t="s">
        <v>41</v>
      </c>
      <c r="B31" s="8"/>
      <c r="C31" s="8"/>
      <c r="D31" s="8"/>
      <c r="E31" s="8"/>
      <c r="F31" s="8"/>
      <c r="G31" s="8"/>
      <c r="H31" s="8"/>
      <c r="I31" s="8"/>
      <c r="J31" s="8"/>
      <c r="K31" s="8" t="s">
        <v>42</v>
      </c>
      <c r="L31" s="8"/>
      <c r="M31" s="8"/>
      <c r="N31" s="8"/>
      <c r="O31" s="8"/>
      <c r="P31" s="8"/>
      <c r="Q31" s="8"/>
      <c r="R31" s="8"/>
      <c r="S31" s="8"/>
      <c r="T31" s="8"/>
    </row>
    <row r="32" spans="1:20" ht="13.5" thickBot="1">
      <c r="A32" s="1"/>
      <c r="B32" s="4"/>
      <c r="C32" s="4"/>
      <c r="D32" s="4"/>
      <c r="E32" s="4"/>
      <c r="F32" s="4"/>
      <c r="G32" s="4"/>
      <c r="H32" s="4"/>
      <c r="I32" s="4"/>
      <c r="J32" s="4"/>
      <c r="K32" s="1"/>
      <c r="L32" s="4"/>
      <c r="M32" s="4"/>
      <c r="N32" s="4"/>
      <c r="O32" s="4"/>
      <c r="P32" s="4"/>
      <c r="Q32" s="4"/>
      <c r="R32" s="4"/>
      <c r="S32" s="4"/>
      <c r="T32" s="4"/>
    </row>
    <row r="33" spans="1:20" ht="13.5" thickBot="1">
      <c r="A33" s="8" t="s">
        <v>43</v>
      </c>
      <c r="B33" s="8"/>
      <c r="C33" s="8"/>
      <c r="D33" s="8"/>
      <c r="E33" s="8"/>
      <c r="F33" s="8"/>
      <c r="G33" s="8"/>
      <c r="H33" s="8"/>
      <c r="I33" s="8"/>
      <c r="J33" s="8"/>
      <c r="K33" s="8" t="s">
        <v>43</v>
      </c>
      <c r="L33" s="8"/>
      <c r="M33" s="8"/>
      <c r="N33" s="8"/>
      <c r="O33" s="8"/>
      <c r="P33" s="8"/>
      <c r="Q33" s="8"/>
      <c r="R33" s="8"/>
      <c r="S33" s="8"/>
      <c r="T33" s="8"/>
    </row>
    <row r="34" spans="1:20" ht="13.5" thickBot="1">
      <c r="A34" s="1"/>
      <c r="B34" s="4"/>
      <c r="C34" s="4"/>
      <c r="D34" s="4"/>
      <c r="E34" s="4"/>
      <c r="F34" s="4"/>
      <c r="G34" s="4"/>
      <c r="H34" s="4"/>
      <c r="I34" s="4"/>
      <c r="J34" s="4"/>
      <c r="K34" s="1"/>
      <c r="L34" s="4"/>
      <c r="M34" s="4"/>
      <c r="N34" s="4"/>
      <c r="O34" s="4"/>
      <c r="P34" s="4"/>
      <c r="Q34" s="4"/>
      <c r="R34" s="4"/>
      <c r="S34" s="4"/>
      <c r="T34" s="4"/>
    </row>
  </sheetData>
  <mergeCells count="13">
    <mergeCell ref="A5:J5"/>
    <mergeCell ref="K5:T5"/>
    <mergeCell ref="K4:T4"/>
    <mergeCell ref="A1:T1"/>
    <mergeCell ref="A2:T2"/>
    <mergeCell ref="A4:J4"/>
    <mergeCell ref="E3:G3"/>
    <mergeCell ref="I3:J3"/>
    <mergeCell ref="S3:T3"/>
    <mergeCell ref="A31:J31"/>
    <mergeCell ref="K31:T31"/>
    <mergeCell ref="A33:J33"/>
    <mergeCell ref="K33:T33"/>
  </mergeCells>
  <printOptions gridLines="1" horizontalCentered="1" verticalCentered="1"/>
  <pageMargins left="0.61" right="0.67" top="1" bottom="1" header="0.5" footer="0.5"/>
  <pageSetup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34"/>
  <sheetViews>
    <sheetView workbookViewId="0" topLeftCell="A7">
      <selection activeCell="G8" sqref="G8"/>
    </sheetView>
  </sheetViews>
  <sheetFormatPr defaultColWidth="9.140625" defaultRowHeight="12.75"/>
  <cols>
    <col min="1" max="1" width="11.421875" style="0" customWidth="1"/>
    <col min="2" max="6" width="3.7109375" style="0" customWidth="1"/>
    <col min="7" max="7" width="6.7109375" style="0" customWidth="1"/>
    <col min="8" max="8" width="5.7109375" style="0" customWidth="1"/>
    <col min="9" max="9" width="5.421875" style="0" customWidth="1"/>
    <col min="10" max="10" width="6.8515625" style="0" customWidth="1"/>
    <col min="12" max="16" width="3.7109375" style="0" customWidth="1"/>
    <col min="17" max="17" width="6.7109375" style="0" customWidth="1"/>
    <col min="18" max="18" width="5.7109375" style="0" customWidth="1"/>
    <col min="19" max="19" width="5.421875" style="0" customWidth="1"/>
    <col min="20" max="20" width="6.8515625" style="0" customWidth="1"/>
  </cols>
  <sheetData>
    <row r="1" spans="1:20" ht="12.75">
      <c r="A1" s="8" t="s">
        <v>40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ht="12.75">
      <c r="A2" s="8" t="s">
        <v>35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ht="12.75">
      <c r="A3" s="1" t="s">
        <v>0</v>
      </c>
      <c r="B3" s="1"/>
      <c r="C3" s="1"/>
      <c r="D3" s="1"/>
      <c r="E3" t="s">
        <v>48</v>
      </c>
      <c r="F3" s="1"/>
      <c r="G3" s="1"/>
      <c r="H3" s="1" t="s">
        <v>45</v>
      </c>
      <c r="I3" s="5">
        <v>34789</v>
      </c>
      <c r="K3" s="1" t="s">
        <v>31</v>
      </c>
      <c r="L3" s="1"/>
      <c r="M3" s="1"/>
      <c r="N3" s="1"/>
      <c r="O3" s="1"/>
      <c r="P3" s="1"/>
      <c r="Q3" s="1" t="s">
        <v>48</v>
      </c>
      <c r="R3" s="1"/>
      <c r="S3" t="s">
        <v>39</v>
      </c>
      <c r="T3" s="5">
        <v>34789</v>
      </c>
    </row>
    <row r="4" spans="1:20" ht="12.75">
      <c r="A4" s="8" t="s">
        <v>37</v>
      </c>
      <c r="B4" s="8"/>
      <c r="C4" s="8"/>
      <c r="D4" s="8"/>
      <c r="E4" s="8"/>
      <c r="F4" s="8"/>
      <c r="G4" s="8"/>
      <c r="H4" s="8"/>
      <c r="I4" s="8"/>
      <c r="J4" s="8"/>
      <c r="K4" s="8" t="s">
        <v>34</v>
      </c>
      <c r="L4" s="8"/>
      <c r="M4" s="8"/>
      <c r="N4" s="8"/>
      <c r="O4" s="8"/>
      <c r="P4" s="8"/>
      <c r="Q4" s="8"/>
      <c r="R4" s="8"/>
      <c r="S4" s="8"/>
      <c r="T4" s="8"/>
    </row>
    <row r="5" spans="1:20" ht="12.75">
      <c r="A5" s="8" t="s">
        <v>38</v>
      </c>
      <c r="B5" s="8"/>
      <c r="C5" s="8"/>
      <c r="D5" s="8"/>
      <c r="E5" s="8"/>
      <c r="F5" s="8"/>
      <c r="G5" s="8"/>
      <c r="H5" s="8"/>
      <c r="I5" s="8"/>
      <c r="J5" s="8"/>
      <c r="K5" s="8" t="s">
        <v>33</v>
      </c>
      <c r="L5" s="8"/>
      <c r="M5" s="8"/>
      <c r="N5" s="8"/>
      <c r="O5" s="8"/>
      <c r="P5" s="8"/>
      <c r="Q5" s="8"/>
      <c r="R5" s="8"/>
      <c r="S5" s="8"/>
      <c r="T5" s="8"/>
    </row>
    <row r="6" spans="1:20" ht="30.75">
      <c r="A6" s="1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3" t="s">
        <v>7</v>
      </c>
      <c r="H6" s="3" t="s">
        <v>32</v>
      </c>
      <c r="I6" s="1" t="s">
        <v>8</v>
      </c>
      <c r="J6" s="3" t="s">
        <v>9</v>
      </c>
      <c r="K6" s="1" t="s">
        <v>1</v>
      </c>
      <c r="L6" s="2" t="s">
        <v>2</v>
      </c>
      <c r="M6" s="2" t="s">
        <v>3</v>
      </c>
      <c r="N6" s="2" t="s">
        <v>4</v>
      </c>
      <c r="O6" s="2" t="s">
        <v>5</v>
      </c>
      <c r="P6" s="2" t="s">
        <v>6</v>
      </c>
      <c r="Q6" s="3" t="s">
        <v>7</v>
      </c>
      <c r="R6" s="3" t="s">
        <v>32</v>
      </c>
      <c r="S6" s="1" t="s">
        <v>8</v>
      </c>
      <c r="T6" s="3" t="s">
        <v>9</v>
      </c>
    </row>
    <row r="7" spans="1:20" ht="12.75">
      <c r="A7" s="1" t="s">
        <v>10</v>
      </c>
      <c r="B7" s="1">
        <v>3</v>
      </c>
      <c r="C7" s="1"/>
      <c r="D7" s="1"/>
      <c r="E7" s="1"/>
      <c r="F7" s="1"/>
      <c r="G7" s="1">
        <v>3</v>
      </c>
      <c r="H7" s="1"/>
      <c r="I7" s="1">
        <f>SUM(G7+H7)</f>
        <v>3</v>
      </c>
      <c r="J7" s="1"/>
      <c r="K7" s="1" t="s">
        <v>10</v>
      </c>
      <c r="L7" s="1">
        <v>3</v>
      </c>
      <c r="M7" s="1"/>
      <c r="N7" s="1"/>
      <c r="O7" s="1"/>
      <c r="P7" s="1"/>
      <c r="Q7" s="1">
        <v>3</v>
      </c>
      <c r="R7" s="1"/>
      <c r="S7" s="1">
        <f>SUM(Q7+R7)</f>
        <v>3</v>
      </c>
      <c r="T7" s="1"/>
    </row>
    <row r="8" spans="1:20" ht="12.75">
      <c r="A8" s="1" t="s">
        <v>11</v>
      </c>
      <c r="B8" s="1">
        <v>2</v>
      </c>
      <c r="C8" s="1"/>
      <c r="D8" s="1"/>
      <c r="E8" s="1"/>
      <c r="F8" s="1"/>
      <c r="G8" s="1">
        <v>2</v>
      </c>
      <c r="H8" s="1"/>
      <c r="I8" s="1">
        <f aca="true" t="shared" si="0" ref="I8:I14">SUM(G8+H8)</f>
        <v>2</v>
      </c>
      <c r="J8" s="1"/>
      <c r="K8" s="1" t="s">
        <v>11</v>
      </c>
      <c r="L8" s="1">
        <v>2</v>
      </c>
      <c r="M8" s="1"/>
      <c r="N8" s="1"/>
      <c r="O8" s="1"/>
      <c r="P8" s="1"/>
      <c r="Q8" s="1">
        <v>2</v>
      </c>
      <c r="R8" s="1"/>
      <c r="S8" s="1">
        <f aca="true" t="shared" si="1" ref="S8:S14">SUM(Q8+R8)</f>
        <v>2</v>
      </c>
      <c r="T8" s="1"/>
    </row>
    <row r="9" spans="1:20" ht="12.75">
      <c r="A9" s="1" t="s">
        <v>12</v>
      </c>
      <c r="B9" s="1"/>
      <c r="C9" s="1"/>
      <c r="D9" s="1"/>
      <c r="E9" s="1"/>
      <c r="F9" s="1"/>
      <c r="G9" s="1"/>
      <c r="H9" s="1"/>
      <c r="I9" s="1">
        <f t="shared" si="0"/>
        <v>0</v>
      </c>
      <c r="J9" s="1"/>
      <c r="K9" s="1" t="s">
        <v>12</v>
      </c>
      <c r="L9" s="1"/>
      <c r="M9" s="1"/>
      <c r="N9" s="1"/>
      <c r="O9" s="1"/>
      <c r="P9" s="1"/>
      <c r="Q9" s="1"/>
      <c r="R9" s="1"/>
      <c r="S9" s="1">
        <f t="shared" si="1"/>
        <v>0</v>
      </c>
      <c r="T9" s="1"/>
    </row>
    <row r="10" spans="1:20" ht="12.75">
      <c r="A10" s="1" t="s">
        <v>13</v>
      </c>
      <c r="B10" s="1">
        <v>1</v>
      </c>
      <c r="C10" s="1"/>
      <c r="D10" s="1"/>
      <c r="E10" s="1"/>
      <c r="F10" s="1"/>
      <c r="G10" s="1">
        <v>1</v>
      </c>
      <c r="H10" s="1"/>
      <c r="I10" s="1">
        <f t="shared" si="0"/>
        <v>1</v>
      </c>
      <c r="J10" s="1"/>
      <c r="K10" s="1" t="s">
        <v>13</v>
      </c>
      <c r="L10" s="1">
        <v>1</v>
      </c>
      <c r="M10" s="1"/>
      <c r="N10" s="1"/>
      <c r="O10" s="1"/>
      <c r="P10" s="1"/>
      <c r="Q10" s="1">
        <v>1</v>
      </c>
      <c r="R10" s="1"/>
      <c r="S10" s="1">
        <f t="shared" si="1"/>
        <v>1</v>
      </c>
      <c r="T10" s="1"/>
    </row>
    <row r="11" spans="1:20" ht="12.75">
      <c r="A11" s="1" t="s">
        <v>14</v>
      </c>
      <c r="B11" s="1"/>
      <c r="C11" s="1"/>
      <c r="D11" s="1"/>
      <c r="E11" s="1"/>
      <c r="F11" s="1"/>
      <c r="G11" s="1"/>
      <c r="H11" s="1"/>
      <c r="I11" s="1">
        <f t="shared" si="0"/>
        <v>0</v>
      </c>
      <c r="J11" s="1"/>
      <c r="K11" s="1" t="s">
        <v>14</v>
      </c>
      <c r="L11" s="1"/>
      <c r="M11" s="1"/>
      <c r="N11" s="1"/>
      <c r="O11" s="1"/>
      <c r="P11" s="1"/>
      <c r="Q11" s="1"/>
      <c r="R11" s="1"/>
      <c r="S11" s="1">
        <f t="shared" si="1"/>
        <v>0</v>
      </c>
      <c r="T11" s="1"/>
    </row>
    <row r="12" spans="1:20" ht="12.75">
      <c r="A12" s="1" t="s">
        <v>15</v>
      </c>
      <c r="B12" s="1">
        <v>2</v>
      </c>
      <c r="C12" s="1"/>
      <c r="D12" s="1"/>
      <c r="E12" s="1"/>
      <c r="F12" s="1"/>
      <c r="G12" s="1">
        <v>2</v>
      </c>
      <c r="H12" s="1"/>
      <c r="I12" s="1">
        <f t="shared" si="0"/>
        <v>2</v>
      </c>
      <c r="J12" s="1">
        <v>3</v>
      </c>
      <c r="K12" s="1" t="s">
        <v>15</v>
      </c>
      <c r="L12" s="1">
        <v>2</v>
      </c>
      <c r="M12" s="1"/>
      <c r="N12" s="1"/>
      <c r="O12" s="1"/>
      <c r="P12" s="1"/>
      <c r="Q12" s="1">
        <v>2</v>
      </c>
      <c r="R12" s="1"/>
      <c r="S12" s="1">
        <f t="shared" si="1"/>
        <v>2</v>
      </c>
      <c r="T12" s="1">
        <v>3</v>
      </c>
    </row>
    <row r="13" spans="1:20" ht="12.75">
      <c r="A13" s="1" t="s">
        <v>16</v>
      </c>
      <c r="B13" s="1"/>
      <c r="C13" s="1"/>
      <c r="D13" s="1"/>
      <c r="E13" s="1"/>
      <c r="F13" s="1"/>
      <c r="G13" s="1"/>
      <c r="H13" s="1"/>
      <c r="I13" s="1">
        <f t="shared" si="0"/>
        <v>0</v>
      </c>
      <c r="J13" s="1"/>
      <c r="K13" s="1" t="s">
        <v>16</v>
      </c>
      <c r="L13" s="1"/>
      <c r="M13" s="1"/>
      <c r="N13" s="1"/>
      <c r="O13" s="1"/>
      <c r="P13" s="1"/>
      <c r="Q13" s="1"/>
      <c r="R13" s="1"/>
      <c r="S13" s="1">
        <f t="shared" si="1"/>
        <v>0</v>
      </c>
      <c r="T13" s="1"/>
    </row>
    <row r="14" spans="1:20" ht="12.75">
      <c r="A14" s="1" t="s">
        <v>17</v>
      </c>
      <c r="B14" s="1"/>
      <c r="C14" s="1"/>
      <c r="D14" s="1"/>
      <c r="E14" s="1"/>
      <c r="F14" s="1"/>
      <c r="G14" s="1"/>
      <c r="H14" s="1"/>
      <c r="I14" s="1">
        <f t="shared" si="0"/>
        <v>0</v>
      </c>
      <c r="J14" s="1"/>
      <c r="K14" s="1" t="s">
        <v>17</v>
      </c>
      <c r="L14" s="1"/>
      <c r="M14" s="1"/>
      <c r="N14" s="1"/>
      <c r="O14" s="1"/>
      <c r="P14" s="1"/>
      <c r="Q14" s="1"/>
      <c r="R14" s="1"/>
      <c r="S14" s="1">
        <f t="shared" si="1"/>
        <v>0</v>
      </c>
      <c r="T14" s="1"/>
    </row>
    <row r="15" spans="1:20" ht="21">
      <c r="A15" s="3" t="s">
        <v>18</v>
      </c>
      <c r="B15">
        <f>SUM(B7:B14)</f>
        <v>8</v>
      </c>
      <c r="C15">
        <f aca="true" t="shared" si="2" ref="C15:J15">SUM(C7:C14)</f>
        <v>0</v>
      </c>
      <c r="D15">
        <f t="shared" si="2"/>
        <v>0</v>
      </c>
      <c r="E15">
        <f t="shared" si="2"/>
        <v>0</v>
      </c>
      <c r="F15">
        <f t="shared" si="2"/>
        <v>0</v>
      </c>
      <c r="G15">
        <f t="shared" si="2"/>
        <v>8</v>
      </c>
      <c r="H15">
        <f t="shared" si="2"/>
        <v>0</v>
      </c>
      <c r="I15">
        <f t="shared" si="2"/>
        <v>8</v>
      </c>
      <c r="J15">
        <f t="shared" si="2"/>
        <v>3</v>
      </c>
      <c r="K15" s="3" t="s">
        <v>18</v>
      </c>
      <c r="L15">
        <f aca="true" t="shared" si="3" ref="L15:T15">SUM(L7:L14)</f>
        <v>8</v>
      </c>
      <c r="M15">
        <f t="shared" si="3"/>
        <v>0</v>
      </c>
      <c r="N15">
        <f t="shared" si="3"/>
        <v>0</v>
      </c>
      <c r="O15">
        <f t="shared" si="3"/>
        <v>0</v>
      </c>
      <c r="P15">
        <f t="shared" si="3"/>
        <v>0</v>
      </c>
      <c r="Q15">
        <f t="shared" si="3"/>
        <v>8</v>
      </c>
      <c r="R15">
        <f t="shared" si="3"/>
        <v>0</v>
      </c>
      <c r="S15">
        <f t="shared" si="3"/>
        <v>8</v>
      </c>
      <c r="T15">
        <f t="shared" si="3"/>
        <v>3</v>
      </c>
    </row>
    <row r="16" spans="1:20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2.75">
      <c r="A17" s="1" t="s">
        <v>19</v>
      </c>
      <c r="B17" s="1"/>
      <c r="C17" s="1"/>
      <c r="D17" s="1"/>
      <c r="E17" s="1"/>
      <c r="F17" s="1"/>
      <c r="G17" s="1"/>
      <c r="H17" s="1"/>
      <c r="I17" s="1">
        <f aca="true" t="shared" si="4" ref="I17:I26">SUM(G17+H17)</f>
        <v>0</v>
      </c>
      <c r="J17" s="1"/>
      <c r="K17" s="1" t="s">
        <v>19</v>
      </c>
      <c r="L17" s="1"/>
      <c r="M17" s="1"/>
      <c r="N17" s="1"/>
      <c r="O17" s="1"/>
      <c r="P17" s="1"/>
      <c r="Q17" s="1"/>
      <c r="R17" s="1"/>
      <c r="S17" s="1">
        <f aca="true" t="shared" si="5" ref="S17:S26">SUM(Q17+R17)</f>
        <v>0</v>
      </c>
      <c r="T17" s="1"/>
    </row>
    <row r="18" spans="1:20" ht="12.75">
      <c r="A18" s="1" t="s">
        <v>20</v>
      </c>
      <c r="B18" s="1"/>
      <c r="C18" s="1"/>
      <c r="D18" s="1"/>
      <c r="E18" s="1"/>
      <c r="F18" s="1"/>
      <c r="G18" s="1"/>
      <c r="H18" s="1"/>
      <c r="I18" s="1">
        <f t="shared" si="4"/>
        <v>0</v>
      </c>
      <c r="J18" s="1"/>
      <c r="K18" s="1" t="s">
        <v>20</v>
      </c>
      <c r="L18" s="1"/>
      <c r="M18" s="1"/>
      <c r="N18" s="1"/>
      <c r="O18" s="1"/>
      <c r="P18" s="1"/>
      <c r="Q18" s="1"/>
      <c r="R18" s="1"/>
      <c r="S18" s="1">
        <f t="shared" si="5"/>
        <v>0</v>
      </c>
      <c r="T18" s="1"/>
    </row>
    <row r="19" spans="1:20" ht="12.75">
      <c r="A19" s="1" t="s">
        <v>21</v>
      </c>
      <c r="B19" s="1"/>
      <c r="C19" s="1"/>
      <c r="D19" s="1"/>
      <c r="E19" s="1"/>
      <c r="F19" s="1"/>
      <c r="G19" s="1"/>
      <c r="H19" s="1"/>
      <c r="I19" s="1">
        <f t="shared" si="4"/>
        <v>0</v>
      </c>
      <c r="J19" s="1"/>
      <c r="K19" s="1" t="s">
        <v>21</v>
      </c>
      <c r="L19" s="1"/>
      <c r="M19" s="1"/>
      <c r="N19" s="1"/>
      <c r="O19" s="1"/>
      <c r="P19" s="1"/>
      <c r="Q19" s="1"/>
      <c r="R19" s="1"/>
      <c r="S19" s="1">
        <f t="shared" si="5"/>
        <v>0</v>
      </c>
      <c r="T19" s="1"/>
    </row>
    <row r="20" spans="1:20" ht="12.75">
      <c r="A20" s="1" t="s">
        <v>22</v>
      </c>
      <c r="B20" s="1"/>
      <c r="C20" s="1"/>
      <c r="D20" s="1"/>
      <c r="E20" s="1"/>
      <c r="F20" s="1"/>
      <c r="G20" s="1"/>
      <c r="H20" s="1"/>
      <c r="I20" s="1">
        <f t="shared" si="4"/>
        <v>0</v>
      </c>
      <c r="J20" s="1"/>
      <c r="K20" s="1" t="s">
        <v>22</v>
      </c>
      <c r="L20" s="1"/>
      <c r="M20" s="1"/>
      <c r="N20" s="1"/>
      <c r="O20" s="1"/>
      <c r="P20" s="1"/>
      <c r="Q20" s="1"/>
      <c r="R20" s="1"/>
      <c r="S20" s="1">
        <f t="shared" si="5"/>
        <v>0</v>
      </c>
      <c r="T20" s="1"/>
    </row>
    <row r="21" spans="1:20" ht="12.75">
      <c r="A21" s="1" t="s">
        <v>23</v>
      </c>
      <c r="B21" s="1"/>
      <c r="C21" s="1"/>
      <c r="D21" s="1"/>
      <c r="E21" s="1"/>
      <c r="F21" s="1"/>
      <c r="G21" s="1"/>
      <c r="H21" s="1"/>
      <c r="I21" s="1">
        <f t="shared" si="4"/>
        <v>0</v>
      </c>
      <c r="J21" s="1"/>
      <c r="K21" s="1" t="s">
        <v>23</v>
      </c>
      <c r="L21" s="1"/>
      <c r="M21" s="1"/>
      <c r="N21" s="1"/>
      <c r="O21" s="1"/>
      <c r="P21" s="1"/>
      <c r="Q21" s="1"/>
      <c r="R21" s="1"/>
      <c r="S21" s="1">
        <f t="shared" si="5"/>
        <v>0</v>
      </c>
      <c r="T21" s="1"/>
    </row>
    <row r="22" spans="1:20" ht="12.75">
      <c r="A22" s="1" t="s">
        <v>24</v>
      </c>
      <c r="B22" s="1"/>
      <c r="C22" s="1"/>
      <c r="D22" s="1"/>
      <c r="E22" s="1"/>
      <c r="F22" s="1"/>
      <c r="G22" s="1"/>
      <c r="H22" s="1"/>
      <c r="I22" s="1">
        <f t="shared" si="4"/>
        <v>0</v>
      </c>
      <c r="J22" s="1"/>
      <c r="K22" s="1" t="s">
        <v>24</v>
      </c>
      <c r="L22" s="1"/>
      <c r="M22" s="1"/>
      <c r="N22" s="1"/>
      <c r="O22" s="1"/>
      <c r="P22" s="1"/>
      <c r="Q22" s="1"/>
      <c r="R22" s="1"/>
      <c r="S22" s="1">
        <f t="shared" si="5"/>
        <v>0</v>
      </c>
      <c r="T22" s="1"/>
    </row>
    <row r="23" spans="1:20" ht="12" customHeight="1">
      <c r="A23" s="1" t="s">
        <v>25</v>
      </c>
      <c r="B23" s="1"/>
      <c r="C23" s="1"/>
      <c r="D23" s="1"/>
      <c r="E23" s="1"/>
      <c r="F23" s="1"/>
      <c r="G23" s="1"/>
      <c r="H23" s="1"/>
      <c r="I23" s="1">
        <f t="shared" si="4"/>
        <v>0</v>
      </c>
      <c r="J23" s="1"/>
      <c r="K23" s="1" t="s">
        <v>25</v>
      </c>
      <c r="L23" s="1"/>
      <c r="M23" s="1"/>
      <c r="N23" s="1"/>
      <c r="O23" s="1"/>
      <c r="P23" s="1"/>
      <c r="Q23" s="1"/>
      <c r="R23" s="1"/>
      <c r="S23" s="1">
        <f t="shared" si="5"/>
        <v>0</v>
      </c>
      <c r="T23" s="1"/>
    </row>
    <row r="24" spans="1:20" ht="12.75">
      <c r="A24" s="1" t="s">
        <v>26</v>
      </c>
      <c r="B24" s="1"/>
      <c r="C24" s="1"/>
      <c r="D24" s="1"/>
      <c r="E24" s="1"/>
      <c r="F24" s="1"/>
      <c r="G24" s="1"/>
      <c r="H24" s="1"/>
      <c r="I24" s="1">
        <f t="shared" si="4"/>
        <v>0</v>
      </c>
      <c r="J24" s="1"/>
      <c r="K24" s="1" t="s">
        <v>26</v>
      </c>
      <c r="L24" s="1"/>
      <c r="M24" s="1"/>
      <c r="N24" s="1"/>
      <c r="O24" s="1"/>
      <c r="P24" s="1"/>
      <c r="Q24" s="1"/>
      <c r="R24" s="1"/>
      <c r="S24" s="1">
        <f t="shared" si="5"/>
        <v>0</v>
      </c>
      <c r="T24" s="1"/>
    </row>
    <row r="25" spans="1:20" ht="12.75">
      <c r="A25" s="1" t="s">
        <v>27</v>
      </c>
      <c r="B25" s="1"/>
      <c r="C25" s="1"/>
      <c r="D25" s="1"/>
      <c r="E25" s="1"/>
      <c r="F25" s="1"/>
      <c r="G25" s="1"/>
      <c r="H25" s="1"/>
      <c r="I25" s="1">
        <f t="shared" si="4"/>
        <v>0</v>
      </c>
      <c r="J25" s="1"/>
      <c r="K25" s="1" t="s">
        <v>27</v>
      </c>
      <c r="L25" s="1"/>
      <c r="M25" s="1"/>
      <c r="N25" s="1"/>
      <c r="O25" s="1"/>
      <c r="P25" s="1"/>
      <c r="Q25" s="1"/>
      <c r="R25" s="1"/>
      <c r="S25" s="1">
        <f t="shared" si="5"/>
        <v>0</v>
      </c>
      <c r="T25" s="1"/>
    </row>
    <row r="26" spans="1:20" ht="12.75">
      <c r="A26" s="1" t="s">
        <v>28</v>
      </c>
      <c r="B26" s="1"/>
      <c r="C26" s="1"/>
      <c r="D26" s="1"/>
      <c r="E26" s="1"/>
      <c r="F26" s="1"/>
      <c r="G26" s="1"/>
      <c r="H26" s="1"/>
      <c r="I26" s="1">
        <f t="shared" si="4"/>
        <v>0</v>
      </c>
      <c r="J26" s="1"/>
      <c r="K26" s="1" t="s">
        <v>28</v>
      </c>
      <c r="L26" s="1"/>
      <c r="M26" s="1"/>
      <c r="N26" s="1"/>
      <c r="O26" s="1"/>
      <c r="P26" s="1"/>
      <c r="Q26" s="1"/>
      <c r="R26" s="1"/>
      <c r="S26" s="1">
        <f t="shared" si="5"/>
        <v>0</v>
      </c>
      <c r="T26" s="1"/>
    </row>
    <row r="27" spans="1:20" ht="21">
      <c r="A27" s="3" t="s">
        <v>29</v>
      </c>
      <c r="B27" s="1">
        <f>SUM(B17:B26)</f>
        <v>0</v>
      </c>
      <c r="C27" s="1">
        <f aca="true" t="shared" si="6" ref="C27:J27">SUM(C17:C26)</f>
        <v>0</v>
      </c>
      <c r="D27" s="1">
        <f t="shared" si="6"/>
        <v>0</v>
      </c>
      <c r="E27" s="1">
        <f t="shared" si="6"/>
        <v>0</v>
      </c>
      <c r="F27" s="1">
        <f t="shared" si="6"/>
        <v>0</v>
      </c>
      <c r="G27" s="1">
        <f t="shared" si="6"/>
        <v>0</v>
      </c>
      <c r="H27" s="1">
        <f t="shared" si="6"/>
        <v>0</v>
      </c>
      <c r="I27" s="1">
        <f t="shared" si="6"/>
        <v>0</v>
      </c>
      <c r="J27" s="1">
        <f t="shared" si="6"/>
        <v>0</v>
      </c>
      <c r="K27" s="3" t="s">
        <v>29</v>
      </c>
      <c r="L27" s="1">
        <f aca="true" t="shared" si="7" ref="L27:T27">SUM(L17:L26)</f>
        <v>0</v>
      </c>
      <c r="M27" s="1">
        <f t="shared" si="7"/>
        <v>0</v>
      </c>
      <c r="N27" s="1">
        <f t="shared" si="7"/>
        <v>0</v>
      </c>
      <c r="O27" s="1">
        <f t="shared" si="7"/>
        <v>0</v>
      </c>
      <c r="P27" s="1">
        <f t="shared" si="7"/>
        <v>0</v>
      </c>
      <c r="Q27" s="1">
        <f t="shared" si="7"/>
        <v>0</v>
      </c>
      <c r="R27" s="1">
        <f t="shared" si="7"/>
        <v>0</v>
      </c>
      <c r="S27" s="1">
        <f t="shared" si="7"/>
        <v>0</v>
      </c>
      <c r="T27" s="1">
        <f t="shared" si="7"/>
        <v>0</v>
      </c>
    </row>
    <row r="28" spans="1:20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21">
      <c r="A29" s="3" t="s">
        <v>30</v>
      </c>
      <c r="B29" s="1">
        <f aca="true" t="shared" si="8" ref="B29:J29">SUM(B27+B15)</f>
        <v>8</v>
      </c>
      <c r="C29" s="1">
        <f t="shared" si="8"/>
        <v>0</v>
      </c>
      <c r="D29" s="1">
        <f t="shared" si="8"/>
        <v>0</v>
      </c>
      <c r="E29" s="1">
        <f t="shared" si="8"/>
        <v>0</v>
      </c>
      <c r="F29" s="1">
        <f t="shared" si="8"/>
        <v>0</v>
      </c>
      <c r="G29" s="1">
        <f t="shared" si="8"/>
        <v>8</v>
      </c>
      <c r="H29" s="1">
        <f t="shared" si="8"/>
        <v>0</v>
      </c>
      <c r="I29" s="1">
        <f t="shared" si="8"/>
        <v>8</v>
      </c>
      <c r="J29" s="1">
        <f t="shared" si="8"/>
        <v>3</v>
      </c>
      <c r="K29" s="3" t="s">
        <v>30</v>
      </c>
      <c r="L29" s="1">
        <f>SUM(L27+L15)</f>
        <v>8</v>
      </c>
      <c r="M29" s="1">
        <f aca="true" t="shared" si="9" ref="M29:T29">SUM(M27+M15)</f>
        <v>0</v>
      </c>
      <c r="N29" s="1">
        <f t="shared" si="9"/>
        <v>0</v>
      </c>
      <c r="O29" s="1">
        <f t="shared" si="9"/>
        <v>0</v>
      </c>
      <c r="P29" s="1">
        <f t="shared" si="9"/>
        <v>0</v>
      </c>
      <c r="Q29" s="1">
        <f t="shared" si="9"/>
        <v>8</v>
      </c>
      <c r="R29" s="1">
        <f t="shared" si="9"/>
        <v>0</v>
      </c>
      <c r="S29" s="1">
        <f t="shared" si="9"/>
        <v>8</v>
      </c>
      <c r="T29" s="1">
        <f t="shared" si="9"/>
        <v>3</v>
      </c>
    </row>
    <row r="30" spans="1:20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3.5" thickBot="1">
      <c r="A31" s="8" t="s">
        <v>41</v>
      </c>
      <c r="B31" s="8"/>
      <c r="C31" s="8"/>
      <c r="D31" s="8"/>
      <c r="E31" s="8"/>
      <c r="F31" s="8"/>
      <c r="G31" s="8"/>
      <c r="H31" s="8"/>
      <c r="I31" s="8"/>
      <c r="J31" s="8"/>
      <c r="K31" s="8" t="s">
        <v>42</v>
      </c>
      <c r="L31" s="8"/>
      <c r="M31" s="8"/>
      <c r="N31" s="8"/>
      <c r="O31" s="8"/>
      <c r="P31" s="8"/>
      <c r="Q31" s="8"/>
      <c r="R31" s="8"/>
      <c r="S31" s="8"/>
      <c r="T31" s="8"/>
    </row>
    <row r="32" spans="1:20" ht="13.5" thickBot="1">
      <c r="A32" s="1"/>
      <c r="B32" s="4"/>
      <c r="C32" s="4"/>
      <c r="D32" s="4"/>
      <c r="E32" s="4"/>
      <c r="F32" s="4"/>
      <c r="G32" s="4"/>
      <c r="H32" s="4"/>
      <c r="I32" s="4"/>
      <c r="J32" s="4"/>
      <c r="K32" s="1"/>
      <c r="L32" s="4"/>
      <c r="M32" s="4"/>
      <c r="N32" s="4"/>
      <c r="O32" s="4"/>
      <c r="P32" s="4"/>
      <c r="Q32" s="4"/>
      <c r="R32" s="4"/>
      <c r="S32" s="4"/>
      <c r="T32" s="4"/>
    </row>
    <row r="33" spans="1:20" ht="13.5" thickBot="1">
      <c r="A33" s="8" t="s">
        <v>43</v>
      </c>
      <c r="B33" s="8"/>
      <c r="C33" s="8"/>
      <c r="D33" s="8"/>
      <c r="E33" s="8"/>
      <c r="F33" s="8"/>
      <c r="G33" s="8"/>
      <c r="H33" s="8"/>
      <c r="I33" s="8"/>
      <c r="J33" s="8"/>
      <c r="K33" s="8" t="s">
        <v>43</v>
      </c>
      <c r="L33" s="8"/>
      <c r="M33" s="8"/>
      <c r="N33" s="8"/>
      <c r="O33" s="8"/>
      <c r="P33" s="8"/>
      <c r="Q33" s="8"/>
      <c r="R33" s="8"/>
      <c r="S33" s="8"/>
      <c r="T33" s="8"/>
    </row>
    <row r="34" spans="1:20" ht="13.5" thickBot="1">
      <c r="A34" s="1"/>
      <c r="B34" s="4"/>
      <c r="C34" s="4"/>
      <c r="D34" s="4"/>
      <c r="E34" s="4"/>
      <c r="F34" s="4"/>
      <c r="G34" s="4"/>
      <c r="H34" s="4"/>
      <c r="I34" s="4"/>
      <c r="J34" s="4"/>
      <c r="K34" s="1"/>
      <c r="L34" s="4"/>
      <c r="M34" s="4"/>
      <c r="N34" s="4"/>
      <c r="O34" s="4"/>
      <c r="P34" s="4"/>
      <c r="Q34" s="4"/>
      <c r="R34" s="4"/>
      <c r="S34" s="4"/>
      <c r="T34" s="4"/>
    </row>
  </sheetData>
  <mergeCells count="10">
    <mergeCell ref="A31:J31"/>
    <mergeCell ref="K31:T31"/>
    <mergeCell ref="A33:J33"/>
    <mergeCell ref="K33:T33"/>
    <mergeCell ref="A5:J5"/>
    <mergeCell ref="K5:T5"/>
    <mergeCell ref="K4:T4"/>
    <mergeCell ref="A1:T1"/>
    <mergeCell ref="A2:T2"/>
    <mergeCell ref="A4:J4"/>
  </mergeCells>
  <printOptions gridLines="1" horizontalCentered="1" verticalCentered="1"/>
  <pageMargins left="0.61" right="0.67" top="1" bottom="1" header="0.5" footer="0.5"/>
  <pageSetup horizontalDpi="300" verticalDpi="3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34"/>
  <sheetViews>
    <sheetView workbookViewId="0" topLeftCell="A14">
      <selection activeCell="B27" sqref="B27"/>
    </sheetView>
  </sheetViews>
  <sheetFormatPr defaultColWidth="9.140625" defaultRowHeight="12.75"/>
  <cols>
    <col min="1" max="1" width="11.421875" style="0" customWidth="1"/>
    <col min="2" max="6" width="3.7109375" style="0" customWidth="1"/>
    <col min="7" max="7" width="6.7109375" style="0" customWidth="1"/>
    <col min="8" max="8" width="5.7109375" style="0" customWidth="1"/>
    <col min="9" max="9" width="5.421875" style="0" customWidth="1"/>
    <col min="10" max="10" width="6.8515625" style="0" customWidth="1"/>
    <col min="12" max="16" width="3.7109375" style="0" customWidth="1"/>
    <col min="17" max="17" width="6.7109375" style="0" customWidth="1"/>
    <col min="18" max="18" width="5.7109375" style="0" customWidth="1"/>
    <col min="19" max="19" width="5.421875" style="0" customWidth="1"/>
    <col min="20" max="20" width="6.8515625" style="0" customWidth="1"/>
  </cols>
  <sheetData>
    <row r="1" spans="1:20" ht="12.75">
      <c r="A1" s="8" t="s">
        <v>36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ht="12.75">
      <c r="A2" s="8" t="s">
        <v>35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ht="12.75">
      <c r="A3" s="1" t="s">
        <v>0</v>
      </c>
      <c r="B3" s="1"/>
      <c r="C3" s="1"/>
      <c r="D3" s="1"/>
      <c r="E3" s="1"/>
      <c r="F3" s="1"/>
      <c r="G3" s="1"/>
      <c r="H3" s="1"/>
      <c r="I3" s="1"/>
      <c r="K3" s="1" t="s">
        <v>31</v>
      </c>
      <c r="L3" s="1"/>
      <c r="M3" s="1"/>
      <c r="N3" s="1"/>
      <c r="O3" s="1"/>
      <c r="P3" s="1"/>
      <c r="Q3" s="1"/>
      <c r="R3" s="1"/>
      <c r="T3" s="1"/>
    </row>
    <row r="4" spans="1:20" ht="12.75">
      <c r="A4" s="8" t="s">
        <v>37</v>
      </c>
      <c r="B4" s="8"/>
      <c r="C4" s="8"/>
      <c r="D4" s="8"/>
      <c r="E4" s="8"/>
      <c r="F4" s="8"/>
      <c r="G4" s="8"/>
      <c r="H4" s="8"/>
      <c r="I4" s="8"/>
      <c r="J4" s="8"/>
      <c r="K4" s="8" t="s">
        <v>34</v>
      </c>
      <c r="L4" s="8"/>
      <c r="M4" s="8"/>
      <c r="N4" s="8"/>
      <c r="O4" s="8"/>
      <c r="P4" s="8"/>
      <c r="Q4" s="8"/>
      <c r="R4" s="8"/>
      <c r="S4" s="8"/>
      <c r="T4" s="8"/>
    </row>
    <row r="5" spans="1:20" ht="12.75">
      <c r="A5" s="8" t="s">
        <v>38</v>
      </c>
      <c r="B5" s="8"/>
      <c r="C5" s="8"/>
      <c r="D5" s="8"/>
      <c r="E5" s="8"/>
      <c r="F5" s="8"/>
      <c r="G5" s="8"/>
      <c r="H5" s="8"/>
      <c r="I5" s="8"/>
      <c r="J5" s="8"/>
      <c r="K5" s="8" t="s">
        <v>33</v>
      </c>
      <c r="L5" s="8"/>
      <c r="M5" s="8"/>
      <c r="N5" s="8"/>
      <c r="O5" s="8"/>
      <c r="P5" s="8"/>
      <c r="Q5" s="8"/>
      <c r="R5" s="8"/>
      <c r="S5" s="8"/>
      <c r="T5" s="8"/>
    </row>
    <row r="6" spans="1:20" ht="30.75">
      <c r="A6" s="1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3" t="s">
        <v>7</v>
      </c>
      <c r="H6" s="3" t="s">
        <v>32</v>
      </c>
      <c r="I6" s="1" t="s">
        <v>8</v>
      </c>
      <c r="J6" s="3" t="s">
        <v>9</v>
      </c>
      <c r="K6" s="1" t="s">
        <v>1</v>
      </c>
      <c r="L6" s="2" t="s">
        <v>2</v>
      </c>
      <c r="M6" s="2" t="s">
        <v>3</v>
      </c>
      <c r="N6" s="2" t="s">
        <v>4</v>
      </c>
      <c r="O6" s="2" t="s">
        <v>5</v>
      </c>
      <c r="P6" s="2" t="s">
        <v>6</v>
      </c>
      <c r="Q6" s="3" t="s">
        <v>7</v>
      </c>
      <c r="R6" s="3" t="s">
        <v>32</v>
      </c>
      <c r="S6" s="1" t="s">
        <v>8</v>
      </c>
      <c r="T6" s="3" t="s">
        <v>9</v>
      </c>
    </row>
    <row r="7" spans="1:20" ht="12.75">
      <c r="A7" s="1" t="s">
        <v>10</v>
      </c>
      <c r="B7" s="1"/>
      <c r="C7" s="1"/>
      <c r="D7" s="1"/>
      <c r="E7" s="1"/>
      <c r="F7" s="1"/>
      <c r="G7" s="1"/>
      <c r="H7" s="1"/>
      <c r="I7" s="1">
        <f>SUM(G7+H7)</f>
        <v>0</v>
      </c>
      <c r="J7" s="1"/>
      <c r="K7" s="1" t="s">
        <v>10</v>
      </c>
      <c r="L7" s="1"/>
      <c r="M7" s="1"/>
      <c r="N7" s="1"/>
      <c r="O7" s="1"/>
      <c r="P7" s="1"/>
      <c r="Q7" s="1"/>
      <c r="R7" s="1"/>
      <c r="S7" s="1"/>
      <c r="T7" s="1"/>
    </row>
    <row r="8" spans="1:20" ht="12.75">
      <c r="A8" s="1" t="s">
        <v>11</v>
      </c>
      <c r="B8" s="1"/>
      <c r="C8" s="1"/>
      <c r="D8" s="1"/>
      <c r="E8" s="1"/>
      <c r="F8" s="1"/>
      <c r="G8" s="1"/>
      <c r="H8" s="1"/>
      <c r="I8" s="1">
        <f aca="true" t="shared" si="0" ref="I8:I14">SUM(G8+H8)</f>
        <v>0</v>
      </c>
      <c r="J8" s="1"/>
      <c r="K8" s="1" t="s">
        <v>11</v>
      </c>
      <c r="L8" s="1"/>
      <c r="M8" s="1"/>
      <c r="N8" s="1"/>
      <c r="O8" s="1"/>
      <c r="P8" s="1"/>
      <c r="Q8" s="1"/>
      <c r="R8" s="1"/>
      <c r="S8" s="1"/>
      <c r="T8" s="1"/>
    </row>
    <row r="9" spans="1:20" ht="12.75">
      <c r="A9" s="1" t="s">
        <v>12</v>
      </c>
      <c r="B9" s="1"/>
      <c r="C9" s="1"/>
      <c r="D9" s="1"/>
      <c r="E9" s="1"/>
      <c r="F9" s="1"/>
      <c r="G9" s="1"/>
      <c r="H9" s="1"/>
      <c r="I9" s="1">
        <f t="shared" si="0"/>
        <v>0</v>
      </c>
      <c r="J9" s="1"/>
      <c r="K9" s="1" t="s">
        <v>12</v>
      </c>
      <c r="L9" s="1"/>
      <c r="M9" s="1"/>
      <c r="N9" s="1"/>
      <c r="O9" s="1"/>
      <c r="P9" s="1"/>
      <c r="Q9" s="1"/>
      <c r="R9" s="1"/>
      <c r="S9" s="1"/>
      <c r="T9" s="1"/>
    </row>
    <row r="10" spans="1:20" ht="12.75">
      <c r="A10" s="1" t="s">
        <v>13</v>
      </c>
      <c r="B10" s="1"/>
      <c r="C10" s="1"/>
      <c r="D10" s="1"/>
      <c r="E10" s="1"/>
      <c r="F10" s="1"/>
      <c r="G10" s="1"/>
      <c r="H10" s="1"/>
      <c r="I10" s="1">
        <f t="shared" si="0"/>
        <v>0</v>
      </c>
      <c r="J10" s="1"/>
      <c r="K10" s="1" t="s">
        <v>13</v>
      </c>
      <c r="L10" s="1"/>
      <c r="M10" s="1"/>
      <c r="N10" s="1"/>
      <c r="O10" s="1"/>
      <c r="P10" s="1"/>
      <c r="Q10" s="1"/>
      <c r="R10" s="1"/>
      <c r="S10" s="1"/>
      <c r="T10" s="1"/>
    </row>
    <row r="11" spans="1:20" ht="12.75">
      <c r="A11" s="1" t="s">
        <v>14</v>
      </c>
      <c r="B11" s="1"/>
      <c r="C11" s="1"/>
      <c r="D11" s="1"/>
      <c r="E11" s="1"/>
      <c r="F11" s="1"/>
      <c r="G11" s="1"/>
      <c r="H11" s="1"/>
      <c r="I11" s="1">
        <f t="shared" si="0"/>
        <v>0</v>
      </c>
      <c r="J11" s="1"/>
      <c r="K11" s="1" t="s">
        <v>14</v>
      </c>
      <c r="L11" s="1"/>
      <c r="M11" s="1"/>
      <c r="N11" s="1"/>
      <c r="O11" s="1"/>
      <c r="P11" s="1"/>
      <c r="Q11" s="1"/>
      <c r="R11" s="1"/>
      <c r="S11" s="1"/>
      <c r="T11" s="1"/>
    </row>
    <row r="12" spans="1:20" ht="12.75">
      <c r="A12" s="1" t="s">
        <v>15</v>
      </c>
      <c r="B12" s="1"/>
      <c r="C12" s="1"/>
      <c r="D12" s="1"/>
      <c r="E12" s="1"/>
      <c r="F12" s="1"/>
      <c r="G12" s="1"/>
      <c r="H12" s="1"/>
      <c r="I12" s="1">
        <f t="shared" si="0"/>
        <v>0</v>
      </c>
      <c r="J12" s="1"/>
      <c r="K12" s="1" t="s">
        <v>15</v>
      </c>
      <c r="L12" s="1"/>
      <c r="M12" s="1"/>
      <c r="N12" s="1"/>
      <c r="O12" s="1"/>
      <c r="P12" s="1"/>
      <c r="Q12" s="1"/>
      <c r="R12" s="1"/>
      <c r="S12" s="1"/>
      <c r="T12" s="1"/>
    </row>
    <row r="13" spans="1:20" ht="12.75">
      <c r="A13" s="1" t="s">
        <v>16</v>
      </c>
      <c r="B13" s="1"/>
      <c r="C13" s="1"/>
      <c r="D13" s="1"/>
      <c r="E13" s="1"/>
      <c r="F13" s="1"/>
      <c r="G13" s="1"/>
      <c r="H13" s="1"/>
      <c r="I13" s="1">
        <f t="shared" si="0"/>
        <v>0</v>
      </c>
      <c r="J13" s="1"/>
      <c r="K13" s="1" t="s">
        <v>16</v>
      </c>
      <c r="L13" s="1"/>
      <c r="M13" s="1"/>
      <c r="N13" s="1"/>
      <c r="O13" s="1"/>
      <c r="P13" s="1"/>
      <c r="Q13" s="1"/>
      <c r="R13" s="1"/>
      <c r="S13" s="1"/>
      <c r="T13" s="1"/>
    </row>
    <row r="14" spans="1:20" ht="12.75">
      <c r="A14" s="1" t="s">
        <v>17</v>
      </c>
      <c r="B14" s="1"/>
      <c r="C14" s="1"/>
      <c r="D14" s="1"/>
      <c r="E14" s="1"/>
      <c r="F14" s="1"/>
      <c r="G14" s="1"/>
      <c r="H14" s="1"/>
      <c r="I14" s="1">
        <f t="shared" si="0"/>
        <v>0</v>
      </c>
      <c r="J14" s="1"/>
      <c r="K14" s="1" t="s">
        <v>17</v>
      </c>
      <c r="L14" s="1"/>
      <c r="M14" s="1"/>
      <c r="N14" s="1"/>
      <c r="O14" s="1"/>
      <c r="P14" s="1"/>
      <c r="Q14" s="1"/>
      <c r="R14" s="1"/>
      <c r="S14" s="1"/>
      <c r="T14" s="1"/>
    </row>
    <row r="15" spans="1:20" ht="21">
      <c r="A15" s="3" t="s">
        <v>18</v>
      </c>
      <c r="B15" s="1">
        <f>SUM(B7:B14)</f>
        <v>0</v>
      </c>
      <c r="C15" s="1">
        <f aca="true" t="shared" si="1" ref="C15:J15">SUM(C7:C14)</f>
        <v>0</v>
      </c>
      <c r="D15" s="1">
        <f t="shared" si="1"/>
        <v>0</v>
      </c>
      <c r="E15" s="1">
        <f t="shared" si="1"/>
        <v>0</v>
      </c>
      <c r="F15" s="1">
        <f t="shared" si="1"/>
        <v>0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0</v>
      </c>
      <c r="K15" s="3" t="s">
        <v>18</v>
      </c>
      <c r="L15" s="1">
        <f aca="true" t="shared" si="2" ref="L15:T15">SUM(L7:L14)</f>
        <v>0</v>
      </c>
      <c r="M15" s="1">
        <f t="shared" si="2"/>
        <v>0</v>
      </c>
      <c r="N15" s="1">
        <f t="shared" si="2"/>
        <v>0</v>
      </c>
      <c r="O15" s="1">
        <f t="shared" si="2"/>
        <v>0</v>
      </c>
      <c r="P15" s="1">
        <f t="shared" si="2"/>
        <v>0</v>
      </c>
      <c r="Q15" s="1">
        <f t="shared" si="2"/>
        <v>0</v>
      </c>
      <c r="R15" s="1">
        <f t="shared" si="2"/>
        <v>0</v>
      </c>
      <c r="S15" s="1">
        <f t="shared" si="2"/>
        <v>0</v>
      </c>
      <c r="T15" s="1">
        <f t="shared" si="2"/>
        <v>0</v>
      </c>
    </row>
    <row r="16" spans="1:20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2.75">
      <c r="A17" s="1" t="s">
        <v>19</v>
      </c>
      <c r="B17" s="1"/>
      <c r="C17" s="1"/>
      <c r="D17" s="1"/>
      <c r="E17" s="1"/>
      <c r="F17" s="1"/>
      <c r="G17" s="1"/>
      <c r="H17" s="1"/>
      <c r="I17" s="1">
        <f aca="true" t="shared" si="3" ref="I17:I26">SUM(G17+H17)</f>
        <v>0</v>
      </c>
      <c r="J17" s="1"/>
      <c r="K17" s="1" t="s">
        <v>19</v>
      </c>
      <c r="L17" s="1"/>
      <c r="M17" s="1"/>
      <c r="N17" s="1"/>
      <c r="O17" s="1"/>
      <c r="P17" s="1"/>
      <c r="Q17" s="1"/>
      <c r="R17" s="1"/>
      <c r="S17" s="1"/>
      <c r="T17" s="1"/>
    </row>
    <row r="18" spans="1:20" ht="12.75">
      <c r="A18" s="1" t="s">
        <v>20</v>
      </c>
      <c r="B18" s="1"/>
      <c r="C18" s="1"/>
      <c r="D18" s="1"/>
      <c r="E18" s="1"/>
      <c r="F18" s="1"/>
      <c r="G18" s="1"/>
      <c r="H18" s="1"/>
      <c r="I18" s="1">
        <f t="shared" si="3"/>
        <v>0</v>
      </c>
      <c r="J18" s="1"/>
      <c r="K18" s="1" t="s">
        <v>20</v>
      </c>
      <c r="L18" s="1"/>
      <c r="M18" s="1"/>
      <c r="N18" s="1"/>
      <c r="O18" s="1"/>
      <c r="P18" s="1"/>
      <c r="Q18" s="1"/>
      <c r="R18" s="1"/>
      <c r="S18" s="1"/>
      <c r="T18" s="1"/>
    </row>
    <row r="19" spans="1:20" ht="12.75">
      <c r="A19" s="1" t="s">
        <v>21</v>
      </c>
      <c r="B19" s="1"/>
      <c r="C19" s="1"/>
      <c r="D19" s="1"/>
      <c r="E19" s="1"/>
      <c r="F19" s="1"/>
      <c r="G19" s="1"/>
      <c r="H19" s="1"/>
      <c r="I19" s="1">
        <f t="shared" si="3"/>
        <v>0</v>
      </c>
      <c r="J19" s="1"/>
      <c r="K19" s="1" t="s">
        <v>21</v>
      </c>
      <c r="L19" s="1"/>
      <c r="M19" s="1"/>
      <c r="N19" s="1"/>
      <c r="O19" s="1"/>
      <c r="P19" s="1"/>
      <c r="Q19" s="1"/>
      <c r="R19" s="1"/>
      <c r="S19" s="1"/>
      <c r="T19" s="1"/>
    </row>
    <row r="20" spans="1:20" ht="12.75">
      <c r="A20" s="1" t="s">
        <v>22</v>
      </c>
      <c r="B20" s="1"/>
      <c r="C20" s="1"/>
      <c r="D20" s="1"/>
      <c r="E20" s="1"/>
      <c r="F20" s="1"/>
      <c r="G20" s="1"/>
      <c r="H20" s="1"/>
      <c r="I20" s="1">
        <f t="shared" si="3"/>
        <v>0</v>
      </c>
      <c r="J20" s="1"/>
      <c r="K20" s="1" t="s">
        <v>22</v>
      </c>
      <c r="L20" s="1"/>
      <c r="M20" s="1"/>
      <c r="N20" s="1"/>
      <c r="O20" s="1"/>
      <c r="P20" s="1"/>
      <c r="Q20" s="1"/>
      <c r="R20" s="1"/>
      <c r="S20" s="1"/>
      <c r="T20" s="1"/>
    </row>
    <row r="21" spans="1:20" ht="12.75">
      <c r="A21" s="1" t="s">
        <v>23</v>
      </c>
      <c r="B21" s="1"/>
      <c r="C21" s="1"/>
      <c r="D21" s="1"/>
      <c r="E21" s="1"/>
      <c r="F21" s="1"/>
      <c r="G21" s="1"/>
      <c r="H21" s="1"/>
      <c r="I21" s="1">
        <f t="shared" si="3"/>
        <v>0</v>
      </c>
      <c r="J21" s="1"/>
      <c r="K21" s="1" t="s">
        <v>23</v>
      </c>
      <c r="L21" s="1"/>
      <c r="M21" s="1"/>
      <c r="N21" s="1"/>
      <c r="O21" s="1"/>
      <c r="P21" s="1"/>
      <c r="Q21" s="1"/>
      <c r="R21" s="1"/>
      <c r="S21" s="1"/>
      <c r="T21" s="1"/>
    </row>
    <row r="22" spans="1:20" ht="12.75">
      <c r="A22" s="1" t="s">
        <v>24</v>
      </c>
      <c r="B22" s="1"/>
      <c r="C22" s="1"/>
      <c r="D22" s="1"/>
      <c r="E22" s="1"/>
      <c r="F22" s="1"/>
      <c r="G22" s="1"/>
      <c r="H22" s="1"/>
      <c r="I22" s="1">
        <f t="shared" si="3"/>
        <v>0</v>
      </c>
      <c r="J22" s="1"/>
      <c r="K22" s="1" t="s">
        <v>24</v>
      </c>
      <c r="L22" s="1"/>
      <c r="M22" s="1"/>
      <c r="N22" s="1"/>
      <c r="O22" s="1"/>
      <c r="P22" s="1"/>
      <c r="Q22" s="1"/>
      <c r="R22" s="1"/>
      <c r="S22" s="1"/>
      <c r="T22" s="1"/>
    </row>
    <row r="23" spans="1:20" ht="12" customHeight="1">
      <c r="A23" s="1" t="s">
        <v>25</v>
      </c>
      <c r="B23" s="1"/>
      <c r="C23" s="1"/>
      <c r="D23" s="1"/>
      <c r="E23" s="1"/>
      <c r="F23" s="1"/>
      <c r="G23" s="1"/>
      <c r="H23" s="1"/>
      <c r="I23" s="1">
        <f t="shared" si="3"/>
        <v>0</v>
      </c>
      <c r="J23" s="1"/>
      <c r="K23" s="1" t="s">
        <v>25</v>
      </c>
      <c r="L23" s="1"/>
      <c r="M23" s="1"/>
      <c r="N23" s="1"/>
      <c r="O23" s="1"/>
      <c r="P23" s="1"/>
      <c r="Q23" s="1"/>
      <c r="R23" s="1"/>
      <c r="S23" s="1"/>
      <c r="T23" s="1"/>
    </row>
    <row r="24" spans="1:20" ht="12.75">
      <c r="A24" s="1" t="s">
        <v>26</v>
      </c>
      <c r="B24" s="1"/>
      <c r="C24" s="1"/>
      <c r="D24" s="1"/>
      <c r="E24" s="1"/>
      <c r="F24" s="1"/>
      <c r="G24" s="1"/>
      <c r="H24" s="1"/>
      <c r="I24" s="1">
        <f t="shared" si="3"/>
        <v>0</v>
      </c>
      <c r="J24" s="1"/>
      <c r="K24" s="1" t="s">
        <v>26</v>
      </c>
      <c r="L24" s="1"/>
      <c r="M24" s="1"/>
      <c r="N24" s="1"/>
      <c r="O24" s="1"/>
      <c r="P24" s="1"/>
      <c r="Q24" s="1"/>
      <c r="R24" s="1"/>
      <c r="S24" s="1"/>
      <c r="T24" s="1"/>
    </row>
    <row r="25" spans="1:20" ht="12.75">
      <c r="A25" s="1" t="s">
        <v>27</v>
      </c>
      <c r="B25" s="1"/>
      <c r="C25" s="1"/>
      <c r="D25" s="1"/>
      <c r="E25" s="1"/>
      <c r="F25" s="1"/>
      <c r="G25" s="1"/>
      <c r="H25" s="1"/>
      <c r="I25" s="1">
        <f t="shared" si="3"/>
        <v>0</v>
      </c>
      <c r="J25" s="1"/>
      <c r="K25" s="1" t="s">
        <v>27</v>
      </c>
      <c r="L25" s="1"/>
      <c r="M25" s="1"/>
      <c r="N25" s="1"/>
      <c r="O25" s="1"/>
      <c r="P25" s="1"/>
      <c r="Q25" s="1"/>
      <c r="R25" s="1"/>
      <c r="S25" s="1"/>
      <c r="T25" s="1"/>
    </row>
    <row r="26" spans="1:20" ht="12.75">
      <c r="A26" s="1" t="s">
        <v>28</v>
      </c>
      <c r="B26" s="1"/>
      <c r="C26" s="1"/>
      <c r="D26" s="1"/>
      <c r="E26" s="1"/>
      <c r="F26" s="1"/>
      <c r="G26" s="1"/>
      <c r="H26" s="1"/>
      <c r="I26" s="1">
        <f t="shared" si="3"/>
        <v>0</v>
      </c>
      <c r="J26" s="1"/>
      <c r="K26" s="1" t="s">
        <v>28</v>
      </c>
      <c r="L26" s="1"/>
      <c r="M26" s="1"/>
      <c r="N26" s="1"/>
      <c r="O26" s="1"/>
      <c r="P26" s="1"/>
      <c r="Q26" s="1"/>
      <c r="R26" s="1"/>
      <c r="S26" s="1"/>
      <c r="T26" s="1"/>
    </row>
    <row r="27" spans="1:20" ht="21">
      <c r="A27" s="3" t="s">
        <v>29</v>
      </c>
      <c r="B27" s="1">
        <f>SUM(B17:B26)</f>
        <v>0</v>
      </c>
      <c r="C27" s="1">
        <f aca="true" t="shared" si="4" ref="C27:J27">SUM(C17:C26)</f>
        <v>0</v>
      </c>
      <c r="D27" s="1">
        <f t="shared" si="4"/>
        <v>0</v>
      </c>
      <c r="E27" s="1">
        <f t="shared" si="4"/>
        <v>0</v>
      </c>
      <c r="F27" s="1">
        <f t="shared" si="4"/>
        <v>0</v>
      </c>
      <c r="G27" s="1">
        <f t="shared" si="4"/>
        <v>0</v>
      </c>
      <c r="H27" s="1">
        <f t="shared" si="4"/>
        <v>0</v>
      </c>
      <c r="I27" s="1">
        <f t="shared" si="4"/>
        <v>0</v>
      </c>
      <c r="J27" s="1">
        <f t="shared" si="4"/>
        <v>0</v>
      </c>
      <c r="K27" s="3" t="s">
        <v>29</v>
      </c>
      <c r="L27" s="1">
        <f aca="true" t="shared" si="5" ref="L27:T27">SUM(L17:L26)</f>
        <v>0</v>
      </c>
      <c r="M27" s="1">
        <f t="shared" si="5"/>
        <v>0</v>
      </c>
      <c r="N27" s="1">
        <f t="shared" si="5"/>
        <v>0</v>
      </c>
      <c r="O27" s="1">
        <f t="shared" si="5"/>
        <v>0</v>
      </c>
      <c r="P27" s="1">
        <f t="shared" si="5"/>
        <v>0</v>
      </c>
      <c r="Q27" s="1">
        <f t="shared" si="5"/>
        <v>0</v>
      </c>
      <c r="R27" s="1">
        <f t="shared" si="5"/>
        <v>0</v>
      </c>
      <c r="S27" s="1">
        <f t="shared" si="5"/>
        <v>0</v>
      </c>
      <c r="T27" s="1">
        <f t="shared" si="5"/>
        <v>0</v>
      </c>
    </row>
    <row r="28" spans="1:20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21">
      <c r="A29" s="3" t="s">
        <v>30</v>
      </c>
      <c r="B29" s="1">
        <f>SUM(B27,B15)</f>
        <v>0</v>
      </c>
      <c r="C29" s="1">
        <f aca="true" t="shared" si="6" ref="C29:J29">SUM(C27,C15)</f>
        <v>0</v>
      </c>
      <c r="D29" s="1">
        <f t="shared" si="6"/>
        <v>0</v>
      </c>
      <c r="E29" s="1">
        <f t="shared" si="6"/>
        <v>0</v>
      </c>
      <c r="F29" s="1">
        <f t="shared" si="6"/>
        <v>0</v>
      </c>
      <c r="G29" s="1">
        <f t="shared" si="6"/>
        <v>0</v>
      </c>
      <c r="H29" s="1">
        <f t="shared" si="6"/>
        <v>0</v>
      </c>
      <c r="I29" s="1">
        <f t="shared" si="6"/>
        <v>0</v>
      </c>
      <c r="J29" s="1">
        <f t="shared" si="6"/>
        <v>0</v>
      </c>
      <c r="K29" s="3" t="s">
        <v>30</v>
      </c>
      <c r="L29" s="1">
        <f>SUM(L27,L15)</f>
        <v>0</v>
      </c>
      <c r="M29" s="1">
        <f aca="true" t="shared" si="7" ref="M29:T29">SUM(M27,M15)</f>
        <v>0</v>
      </c>
      <c r="N29" s="1">
        <f t="shared" si="7"/>
        <v>0</v>
      </c>
      <c r="O29" s="1">
        <f t="shared" si="7"/>
        <v>0</v>
      </c>
      <c r="P29" s="1">
        <f t="shared" si="7"/>
        <v>0</v>
      </c>
      <c r="Q29" s="1">
        <f t="shared" si="7"/>
        <v>0</v>
      </c>
      <c r="R29" s="1">
        <f t="shared" si="7"/>
        <v>0</v>
      </c>
      <c r="S29" s="1">
        <f t="shared" si="7"/>
        <v>0</v>
      </c>
      <c r="T29" s="1">
        <f t="shared" si="7"/>
        <v>0</v>
      </c>
    </row>
    <row r="30" spans="1:20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3.5" thickBot="1">
      <c r="A31" s="8" t="s">
        <v>41</v>
      </c>
      <c r="B31" s="8"/>
      <c r="C31" s="8"/>
      <c r="D31" s="8"/>
      <c r="E31" s="8"/>
      <c r="F31" s="8"/>
      <c r="G31" s="8"/>
      <c r="H31" s="8"/>
      <c r="I31" s="8"/>
      <c r="J31" s="8"/>
      <c r="K31" s="8" t="s">
        <v>42</v>
      </c>
      <c r="L31" s="8"/>
      <c r="M31" s="8"/>
      <c r="N31" s="8"/>
      <c r="O31" s="8"/>
      <c r="P31" s="8"/>
      <c r="Q31" s="8"/>
      <c r="R31" s="8"/>
      <c r="S31" s="8"/>
      <c r="T31" s="8"/>
    </row>
    <row r="32" spans="1:20" ht="13.5" thickBot="1">
      <c r="A32" s="1"/>
      <c r="B32" s="4"/>
      <c r="C32" s="4"/>
      <c r="D32" s="4"/>
      <c r="E32" s="4"/>
      <c r="F32" s="4"/>
      <c r="G32" s="4"/>
      <c r="H32" s="4"/>
      <c r="I32" s="4"/>
      <c r="J32" s="4"/>
      <c r="K32" s="1"/>
      <c r="L32" s="4"/>
      <c r="M32" s="4"/>
      <c r="N32" s="4"/>
      <c r="O32" s="4"/>
      <c r="P32" s="4"/>
      <c r="Q32" s="4"/>
      <c r="R32" s="4"/>
      <c r="S32" s="4"/>
      <c r="T32" s="4"/>
    </row>
    <row r="33" spans="1:20" ht="13.5" thickBot="1">
      <c r="A33" s="8" t="s">
        <v>43</v>
      </c>
      <c r="B33" s="8"/>
      <c r="C33" s="8"/>
      <c r="D33" s="8"/>
      <c r="E33" s="8"/>
      <c r="F33" s="8"/>
      <c r="G33" s="8"/>
      <c r="H33" s="8"/>
      <c r="I33" s="8"/>
      <c r="J33" s="8"/>
      <c r="K33" s="8" t="s">
        <v>43</v>
      </c>
      <c r="L33" s="8"/>
      <c r="M33" s="8"/>
      <c r="N33" s="8"/>
      <c r="O33" s="8"/>
      <c r="P33" s="8"/>
      <c r="Q33" s="8"/>
      <c r="R33" s="8"/>
      <c r="S33" s="8"/>
      <c r="T33" s="8"/>
    </row>
    <row r="34" spans="1:20" ht="13.5" thickBot="1">
      <c r="A34" s="1"/>
      <c r="B34" s="4"/>
      <c r="C34" s="4"/>
      <c r="D34" s="4"/>
      <c r="E34" s="4"/>
      <c r="F34" s="4"/>
      <c r="G34" s="4"/>
      <c r="H34" s="4"/>
      <c r="I34" s="4"/>
      <c r="J34" s="4"/>
      <c r="K34" s="1"/>
      <c r="L34" s="4"/>
      <c r="M34" s="4"/>
      <c r="N34" s="4"/>
      <c r="O34" s="4"/>
      <c r="P34" s="4"/>
      <c r="Q34" s="4"/>
      <c r="R34" s="4"/>
      <c r="S34" s="4"/>
      <c r="T34" s="4"/>
    </row>
  </sheetData>
  <mergeCells count="10">
    <mergeCell ref="A31:J31"/>
    <mergeCell ref="K31:T31"/>
    <mergeCell ref="A33:J33"/>
    <mergeCell ref="K33:T33"/>
    <mergeCell ref="A5:J5"/>
    <mergeCell ref="K5:T5"/>
    <mergeCell ref="K4:T4"/>
    <mergeCell ref="A1:T1"/>
    <mergeCell ref="A2:T2"/>
    <mergeCell ref="A4:J4"/>
  </mergeCells>
  <printOptions gridLines="1" horizontalCentered="1" verticalCentered="1"/>
  <pageMargins left="0.61" right="0.67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4"/>
  <sheetViews>
    <sheetView workbookViewId="0" topLeftCell="A7">
      <selection activeCell="H26" sqref="H26"/>
    </sheetView>
  </sheetViews>
  <sheetFormatPr defaultColWidth="9.140625" defaultRowHeight="12.75"/>
  <cols>
    <col min="1" max="1" width="11.421875" style="0" customWidth="1"/>
    <col min="2" max="6" width="3.7109375" style="0" customWidth="1"/>
    <col min="7" max="7" width="6.7109375" style="0" customWidth="1"/>
    <col min="8" max="8" width="5.7109375" style="0" customWidth="1"/>
    <col min="9" max="9" width="5.421875" style="0" customWidth="1"/>
    <col min="10" max="10" width="6.8515625" style="0" customWidth="1"/>
    <col min="12" max="16" width="3.7109375" style="0" customWidth="1"/>
    <col min="17" max="17" width="6.7109375" style="0" customWidth="1"/>
    <col min="18" max="18" width="5.7109375" style="0" customWidth="1"/>
    <col min="19" max="19" width="5.421875" style="0" customWidth="1"/>
    <col min="20" max="20" width="6.8515625" style="0" customWidth="1"/>
  </cols>
  <sheetData>
    <row r="1" spans="1:20" ht="12.75">
      <c r="A1" s="8" t="s">
        <v>40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ht="12.75">
      <c r="A2" s="8" t="s">
        <v>35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1" ht="12.75">
      <c r="A3" s="1" t="s">
        <v>0</v>
      </c>
      <c r="B3" s="1"/>
      <c r="C3" s="1"/>
      <c r="D3" s="1"/>
      <c r="E3" s="9">
        <v>35004</v>
      </c>
      <c r="F3" s="9"/>
      <c r="G3" s="9"/>
      <c r="H3" s="1" t="s">
        <v>46</v>
      </c>
      <c r="I3" s="9">
        <v>35033</v>
      </c>
      <c r="J3" s="9"/>
      <c r="K3" s="1" t="s">
        <v>31</v>
      </c>
      <c r="L3" s="1"/>
      <c r="M3" s="1"/>
      <c r="N3" s="1"/>
      <c r="O3" s="1"/>
      <c r="P3" s="1"/>
      <c r="Q3" s="9" t="s">
        <v>56</v>
      </c>
      <c r="R3" s="9"/>
      <c r="S3" s="1" t="s">
        <v>49</v>
      </c>
      <c r="T3" s="1"/>
      <c r="U3" s="1"/>
    </row>
    <row r="4" spans="1:20" ht="12.75">
      <c r="A4" s="8" t="s">
        <v>37</v>
      </c>
      <c r="B4" s="8"/>
      <c r="C4" s="8"/>
      <c r="D4" s="8"/>
      <c r="E4" s="8"/>
      <c r="F4" s="8"/>
      <c r="G4" s="8"/>
      <c r="H4" s="8"/>
      <c r="I4" s="8"/>
      <c r="J4" s="8"/>
      <c r="K4" s="8" t="s">
        <v>34</v>
      </c>
      <c r="L4" s="8"/>
      <c r="M4" s="8"/>
      <c r="N4" s="8"/>
      <c r="O4" s="8"/>
      <c r="P4" s="8"/>
      <c r="Q4" s="8"/>
      <c r="R4" s="8"/>
      <c r="S4" s="8"/>
      <c r="T4" s="8"/>
    </row>
    <row r="5" spans="1:20" ht="12.75">
      <c r="A5" s="8" t="s">
        <v>38</v>
      </c>
      <c r="B5" s="8"/>
      <c r="C5" s="8"/>
      <c r="D5" s="8"/>
      <c r="E5" s="8"/>
      <c r="F5" s="8"/>
      <c r="G5" s="8"/>
      <c r="H5" s="8"/>
      <c r="I5" s="8"/>
      <c r="J5" s="8"/>
      <c r="K5" s="8" t="s">
        <v>33</v>
      </c>
      <c r="L5" s="8"/>
      <c r="M5" s="8"/>
      <c r="N5" s="8"/>
      <c r="O5" s="8"/>
      <c r="P5" s="8"/>
      <c r="Q5" s="8"/>
      <c r="R5" s="8"/>
      <c r="S5" s="8"/>
      <c r="T5" s="8"/>
    </row>
    <row r="6" spans="1:20" ht="30.75">
      <c r="A6" s="1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3" t="s">
        <v>7</v>
      </c>
      <c r="H6" s="3" t="s">
        <v>32</v>
      </c>
      <c r="I6" s="1" t="s">
        <v>8</v>
      </c>
      <c r="J6" s="3" t="s">
        <v>9</v>
      </c>
      <c r="K6" s="1" t="s">
        <v>1</v>
      </c>
      <c r="L6" s="2" t="s">
        <v>2</v>
      </c>
      <c r="M6" s="2" t="s">
        <v>3</v>
      </c>
      <c r="N6" s="2" t="s">
        <v>4</v>
      </c>
      <c r="O6" s="2" t="s">
        <v>5</v>
      </c>
      <c r="P6" s="2" t="s">
        <v>6</v>
      </c>
      <c r="Q6" s="3" t="s">
        <v>7</v>
      </c>
      <c r="R6" s="3" t="s">
        <v>32</v>
      </c>
      <c r="S6" s="1" t="s">
        <v>8</v>
      </c>
      <c r="T6" s="3" t="s">
        <v>9</v>
      </c>
    </row>
    <row r="7" spans="1:20" ht="12.75">
      <c r="A7" s="1" t="s">
        <v>10</v>
      </c>
      <c r="B7" s="1">
        <v>11</v>
      </c>
      <c r="C7" s="1"/>
      <c r="D7" s="1"/>
      <c r="E7" s="1"/>
      <c r="F7" s="1"/>
      <c r="G7" s="1">
        <v>11</v>
      </c>
      <c r="H7" s="1"/>
      <c r="I7" s="1">
        <f>SUM(G7+H7)</f>
        <v>11</v>
      </c>
      <c r="J7" s="1">
        <v>5</v>
      </c>
      <c r="K7" s="1" t="s">
        <v>10</v>
      </c>
      <c r="L7" s="1">
        <f>SUM(B7+'OCTOBER 95'!L7)</f>
        <v>194</v>
      </c>
      <c r="M7" s="1">
        <f>SUM(C7+'OCTOBER 95'!M7)</f>
        <v>1</v>
      </c>
      <c r="N7" s="1">
        <f>SUM(D7+'OCTOBER 95'!N7)</f>
        <v>0</v>
      </c>
      <c r="O7" s="1">
        <f>SUM(E7+'OCTOBER 95'!O7)</f>
        <v>0</v>
      </c>
      <c r="P7" s="1">
        <f>SUM(F7+'OCTOBER 95'!P7)</f>
        <v>0</v>
      </c>
      <c r="Q7" s="1">
        <f>SUM(G7+'OCTOBER 95'!Q7)</f>
        <v>194</v>
      </c>
      <c r="R7" s="1">
        <f>SUM(H7+'OCTOBER 95'!R7)</f>
        <v>5</v>
      </c>
      <c r="S7" s="1">
        <f>SUM(I7+'OCTOBER 95'!S7)</f>
        <v>199</v>
      </c>
      <c r="T7" s="1">
        <f>SUM(J7+'OCTOBER 95'!T7)</f>
        <v>277</v>
      </c>
    </row>
    <row r="8" spans="1:20" ht="12.75">
      <c r="A8" s="1" t="s">
        <v>11</v>
      </c>
      <c r="B8" s="1">
        <v>2</v>
      </c>
      <c r="C8" s="1"/>
      <c r="D8" s="1"/>
      <c r="E8" s="1"/>
      <c r="F8" s="1"/>
      <c r="G8" s="1">
        <v>2</v>
      </c>
      <c r="H8" s="1"/>
      <c r="I8" s="1">
        <f aca="true" t="shared" si="0" ref="I8:I13">SUM(G8+H8)</f>
        <v>2</v>
      </c>
      <c r="J8" s="1">
        <v>2</v>
      </c>
      <c r="K8" s="1" t="s">
        <v>11</v>
      </c>
      <c r="L8" s="1">
        <f>SUM(B8+'OCTOBER 95'!L8)</f>
        <v>65</v>
      </c>
      <c r="M8" s="1">
        <f>SUM(C8+'OCTOBER 95'!M8)</f>
        <v>2</v>
      </c>
      <c r="N8" s="1">
        <f>SUM(D8+'OCTOBER 95'!N8)</f>
        <v>1</v>
      </c>
      <c r="O8" s="1">
        <f>SUM(E8+'OCTOBER 95'!O8)</f>
        <v>2</v>
      </c>
      <c r="P8" s="1">
        <f>SUM(F8+'OCTOBER 95'!P8)</f>
        <v>1</v>
      </c>
      <c r="Q8" s="1">
        <f>SUM(G8+'OCTOBER 95'!Q8)</f>
        <v>68</v>
      </c>
      <c r="R8" s="1">
        <f>SUM(H8+'OCTOBER 95'!R8)</f>
        <v>3</v>
      </c>
      <c r="S8" s="1">
        <f>SUM(I8+'OCTOBER 95'!S8)</f>
        <v>71</v>
      </c>
      <c r="T8" s="1">
        <f>SUM(J8+'OCTOBER 95'!T8)</f>
        <v>10865</v>
      </c>
    </row>
    <row r="9" spans="1:20" ht="12.75">
      <c r="A9" s="1" t="s">
        <v>12</v>
      </c>
      <c r="B9" s="1">
        <v>5</v>
      </c>
      <c r="C9" s="1"/>
      <c r="D9" s="1"/>
      <c r="E9" s="1"/>
      <c r="F9" s="1"/>
      <c r="G9" s="1">
        <v>5</v>
      </c>
      <c r="H9" s="1"/>
      <c r="I9" s="1">
        <f t="shared" si="0"/>
        <v>5</v>
      </c>
      <c r="J9" s="1">
        <v>1</v>
      </c>
      <c r="K9" s="1" t="s">
        <v>12</v>
      </c>
      <c r="L9" s="1">
        <f>SUM(B9+'OCTOBER 95'!L9)</f>
        <v>42</v>
      </c>
      <c r="M9" s="1">
        <f>SUM(C9+'OCTOBER 95'!M9)</f>
        <v>1</v>
      </c>
      <c r="N9" s="1">
        <f>SUM(D9+'OCTOBER 95'!N9)</f>
        <v>0</v>
      </c>
      <c r="O9" s="1">
        <f>SUM(E9+'OCTOBER 95'!O9)</f>
        <v>1</v>
      </c>
      <c r="P9" s="1">
        <f>SUM(F9+'OCTOBER 95'!P9)</f>
        <v>0</v>
      </c>
      <c r="Q9" s="1">
        <f>SUM(G9+'OCTOBER 95'!Q9)</f>
        <v>31</v>
      </c>
      <c r="R9" s="1">
        <f>SUM(H9+'OCTOBER 95'!R9)</f>
        <v>13</v>
      </c>
      <c r="S9" s="1">
        <f>SUM(I9+'OCTOBER 95'!S9)</f>
        <v>44</v>
      </c>
      <c r="T9" s="1">
        <f>SUM(J9+'OCTOBER 95'!T9)</f>
        <v>3210</v>
      </c>
    </row>
    <row r="10" spans="1:20" ht="12.75">
      <c r="A10" s="1" t="s">
        <v>13</v>
      </c>
      <c r="B10" s="1">
        <v>2</v>
      </c>
      <c r="C10" s="1"/>
      <c r="D10" s="1"/>
      <c r="E10" s="1"/>
      <c r="F10" s="1"/>
      <c r="G10" s="1">
        <v>2</v>
      </c>
      <c r="H10" s="1"/>
      <c r="I10" s="1">
        <f t="shared" si="0"/>
        <v>2</v>
      </c>
      <c r="J10" s="1">
        <v>5</v>
      </c>
      <c r="K10" s="1" t="s">
        <v>13</v>
      </c>
      <c r="L10" s="1">
        <f>SUM(B10+'OCTOBER 95'!L10)</f>
        <v>39</v>
      </c>
      <c r="M10" s="1">
        <f>SUM(C10+'OCTOBER 95'!M10)</f>
        <v>1</v>
      </c>
      <c r="N10" s="1">
        <f>SUM(D10+'OCTOBER 95'!N10)</f>
        <v>0</v>
      </c>
      <c r="O10" s="1">
        <f>SUM(E10+'OCTOBER 95'!O10)</f>
        <v>0</v>
      </c>
      <c r="P10" s="1">
        <f>SUM(F10+'OCTOBER 95'!P10)</f>
        <v>0</v>
      </c>
      <c r="Q10" s="1">
        <f>SUM(G10+'OCTOBER 95'!Q10)</f>
        <v>40</v>
      </c>
      <c r="R10" s="1">
        <f>SUM(H10+'OCTOBER 95'!R10)</f>
        <v>0</v>
      </c>
      <c r="S10" s="1">
        <f>SUM(I10+'OCTOBER 95'!S10)</f>
        <v>40</v>
      </c>
      <c r="T10" s="1">
        <f>SUM(J10+'OCTOBER 95'!T10)</f>
        <v>257</v>
      </c>
    </row>
    <row r="11" spans="1:20" ht="12.75">
      <c r="A11" s="1" t="s">
        <v>14</v>
      </c>
      <c r="B11" s="1">
        <v>23</v>
      </c>
      <c r="C11" s="1">
        <v>2</v>
      </c>
      <c r="D11" s="1">
        <v>1</v>
      </c>
      <c r="E11" s="1"/>
      <c r="F11" s="1"/>
      <c r="G11" s="1">
        <v>26</v>
      </c>
      <c r="H11" s="1"/>
      <c r="I11" s="1">
        <f t="shared" si="0"/>
        <v>26</v>
      </c>
      <c r="J11" s="1">
        <v>1161</v>
      </c>
      <c r="K11" s="1" t="s">
        <v>14</v>
      </c>
      <c r="L11" s="1">
        <f>SUM(B11+'OCTOBER 95'!L11)</f>
        <v>216</v>
      </c>
      <c r="M11" s="1">
        <f>SUM(C11+'OCTOBER 95'!M11)</f>
        <v>7</v>
      </c>
      <c r="N11" s="1">
        <f>SUM(D11+'OCTOBER 95'!N11)</f>
        <v>2</v>
      </c>
      <c r="O11" s="1">
        <f>SUM(E11+'OCTOBER 95'!O11)</f>
        <v>4</v>
      </c>
      <c r="P11" s="1">
        <f>SUM(F11+'OCTOBER 95'!P11)</f>
        <v>1</v>
      </c>
      <c r="Q11" s="1">
        <f>SUM(G11+'OCTOBER 95'!Q11)</f>
        <v>202</v>
      </c>
      <c r="R11" s="1">
        <f>SUM(H11+'OCTOBER 95'!R11)</f>
        <v>28</v>
      </c>
      <c r="S11" s="1">
        <f>SUM(I11+'OCTOBER 95'!S11)</f>
        <v>230</v>
      </c>
      <c r="T11" s="1">
        <f>SUM(J11+'OCTOBER 95'!T11)</f>
        <v>6338</v>
      </c>
    </row>
    <row r="12" spans="1:20" ht="12.75">
      <c r="A12" s="1" t="s">
        <v>15</v>
      </c>
      <c r="B12" s="1">
        <v>7</v>
      </c>
      <c r="C12" s="1"/>
      <c r="D12" s="1"/>
      <c r="E12" s="1"/>
      <c r="F12" s="1"/>
      <c r="G12" s="1">
        <v>7</v>
      </c>
      <c r="H12" s="1"/>
      <c r="I12" s="1">
        <f t="shared" si="0"/>
        <v>7</v>
      </c>
      <c r="J12" s="1">
        <v>102</v>
      </c>
      <c r="K12" s="1" t="s">
        <v>15</v>
      </c>
      <c r="L12" s="1">
        <f>SUM(B12+'OCTOBER 95'!L12)</f>
        <v>95</v>
      </c>
      <c r="M12" s="1">
        <f>SUM(C12+'OCTOBER 95'!M12)</f>
        <v>0</v>
      </c>
      <c r="N12" s="1">
        <f>SUM(D12+'OCTOBER 95'!N12)</f>
        <v>0</v>
      </c>
      <c r="O12" s="1">
        <f>SUM(E12+'OCTOBER 95'!O12)</f>
        <v>1</v>
      </c>
      <c r="P12" s="1">
        <f>SUM(F12+'OCTOBER 95'!P12)</f>
        <v>0</v>
      </c>
      <c r="Q12" s="1">
        <f>SUM(G12+'OCTOBER 95'!Q12)</f>
        <v>69</v>
      </c>
      <c r="R12" s="1">
        <f>SUM(H12+'OCTOBER 95'!R12)</f>
        <v>27</v>
      </c>
      <c r="S12" s="1">
        <f>SUM(I12+'OCTOBER 95'!S12)</f>
        <v>96</v>
      </c>
      <c r="T12" s="1">
        <f>SUM(J12+'OCTOBER 95'!T12)</f>
        <v>2310</v>
      </c>
    </row>
    <row r="13" spans="1:20" ht="12.75">
      <c r="A13" s="1" t="s">
        <v>16</v>
      </c>
      <c r="B13" s="1">
        <v>5</v>
      </c>
      <c r="C13" s="1"/>
      <c r="D13" s="1"/>
      <c r="E13" s="1"/>
      <c r="F13" s="1"/>
      <c r="G13" s="1">
        <v>5</v>
      </c>
      <c r="H13" s="1"/>
      <c r="I13" s="1">
        <f t="shared" si="0"/>
        <v>5</v>
      </c>
      <c r="J13" s="1">
        <v>2</v>
      </c>
      <c r="K13" s="1" t="s">
        <v>16</v>
      </c>
      <c r="L13" s="1">
        <f>SUM(B13+'OCTOBER 95'!L13)</f>
        <v>75</v>
      </c>
      <c r="M13" s="1">
        <f>SUM(C13+'OCTOBER 95'!M13)</f>
        <v>1</v>
      </c>
      <c r="N13" s="1">
        <f>SUM(D13+'OCTOBER 95'!N13)</f>
        <v>1</v>
      </c>
      <c r="O13" s="1">
        <f>SUM(E13+'OCTOBER 95'!O13)</f>
        <v>0</v>
      </c>
      <c r="P13" s="1">
        <f>SUM(F13+'OCTOBER 95'!P13)</f>
        <v>0</v>
      </c>
      <c r="Q13" s="1">
        <f>SUM(G13+'OCTOBER 95'!Q13)</f>
        <v>56</v>
      </c>
      <c r="R13" s="1">
        <f>SUM(H13+'OCTOBER 95'!R13)</f>
        <v>21</v>
      </c>
      <c r="S13" s="1">
        <f>SUM(I13+'OCTOBER 95'!S13)</f>
        <v>77</v>
      </c>
      <c r="T13" s="1">
        <f>SUM(J13+'OCTOBER 95'!T13)</f>
        <v>698</v>
      </c>
    </row>
    <row r="14" spans="1:20" ht="21">
      <c r="A14" s="3" t="s">
        <v>18</v>
      </c>
      <c r="B14" s="1">
        <f aca="true" t="shared" si="1" ref="B14:J14">SUM(B7:B13)</f>
        <v>55</v>
      </c>
      <c r="C14" s="1">
        <f t="shared" si="1"/>
        <v>2</v>
      </c>
      <c r="D14" s="1">
        <f t="shared" si="1"/>
        <v>1</v>
      </c>
      <c r="E14" s="1">
        <f t="shared" si="1"/>
        <v>0</v>
      </c>
      <c r="F14" s="1">
        <f t="shared" si="1"/>
        <v>0</v>
      </c>
      <c r="G14" s="1">
        <f t="shared" si="1"/>
        <v>58</v>
      </c>
      <c r="H14" s="1">
        <f t="shared" si="1"/>
        <v>0</v>
      </c>
      <c r="I14" s="1">
        <f t="shared" si="1"/>
        <v>58</v>
      </c>
      <c r="J14" s="1">
        <f t="shared" si="1"/>
        <v>1278</v>
      </c>
      <c r="K14" s="3" t="s">
        <v>18</v>
      </c>
      <c r="L14" s="1">
        <f aca="true" t="shared" si="2" ref="L14:T14">SUM(L7:L13)</f>
        <v>726</v>
      </c>
      <c r="M14" s="1">
        <f t="shared" si="2"/>
        <v>13</v>
      </c>
      <c r="N14" s="1">
        <f t="shared" si="2"/>
        <v>4</v>
      </c>
      <c r="O14" s="1">
        <f t="shared" si="2"/>
        <v>8</v>
      </c>
      <c r="P14" s="1">
        <f t="shared" si="2"/>
        <v>2</v>
      </c>
      <c r="Q14" s="1">
        <f t="shared" si="2"/>
        <v>660</v>
      </c>
      <c r="R14" s="1">
        <f t="shared" si="2"/>
        <v>97</v>
      </c>
      <c r="S14" s="1">
        <f t="shared" si="2"/>
        <v>757</v>
      </c>
      <c r="T14" s="1">
        <f t="shared" si="2"/>
        <v>23955</v>
      </c>
    </row>
    <row r="15" spans="1:20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2.75">
      <c r="A16" s="1" t="s">
        <v>19</v>
      </c>
      <c r="B16" s="1">
        <v>4</v>
      </c>
      <c r="C16" s="1"/>
      <c r="D16" s="1"/>
      <c r="E16" s="1"/>
      <c r="F16" s="1"/>
      <c r="G16" s="1">
        <v>4</v>
      </c>
      <c r="H16" s="1"/>
      <c r="I16" s="1">
        <f aca="true" t="shared" si="3" ref="I16:I26">SUM(G16+H16)</f>
        <v>4</v>
      </c>
      <c r="J16" s="1">
        <v>112</v>
      </c>
      <c r="K16" s="1" t="s">
        <v>19</v>
      </c>
      <c r="L16" s="1">
        <f>SUM(B16+'OCTOBER 95'!L16)</f>
        <v>52</v>
      </c>
      <c r="M16" s="1">
        <f>SUM(C16+'OCTOBER 95'!M16)</f>
        <v>0</v>
      </c>
      <c r="N16" s="1">
        <f>SUM(D16+'OCTOBER 95'!N16)</f>
        <v>0</v>
      </c>
      <c r="O16" s="1">
        <f>SUM(E16+'OCTOBER 95'!O16)</f>
        <v>0</v>
      </c>
      <c r="P16" s="1">
        <f>SUM(F16+'OCTOBER 95'!P16)</f>
        <v>0</v>
      </c>
      <c r="Q16" s="1">
        <f>SUM(G16+'OCTOBER 95'!Q16)</f>
        <v>44</v>
      </c>
      <c r="R16" s="1">
        <f>SUM(H16+'OCTOBER 95'!R16)</f>
        <v>8</v>
      </c>
      <c r="S16" s="1">
        <f>SUM(I16+'OCTOBER 95'!S16)</f>
        <v>52</v>
      </c>
      <c r="T16" s="1">
        <f>SUM(J16+'OCTOBER 95'!T16)</f>
        <v>127</v>
      </c>
    </row>
    <row r="17" spans="1:20" ht="12.75">
      <c r="A17" s="1" t="s">
        <v>20</v>
      </c>
      <c r="B17" s="1">
        <v>4</v>
      </c>
      <c r="C17" s="1">
        <v>1</v>
      </c>
      <c r="D17" s="1"/>
      <c r="E17" s="1"/>
      <c r="F17" s="1"/>
      <c r="G17" s="1">
        <v>5</v>
      </c>
      <c r="H17" s="1"/>
      <c r="I17" s="1">
        <f t="shared" si="3"/>
        <v>5</v>
      </c>
      <c r="J17" s="1">
        <v>171</v>
      </c>
      <c r="K17" s="1" t="s">
        <v>20</v>
      </c>
      <c r="L17" s="1">
        <f>SUM(B17+'OCTOBER 95'!L17)</f>
        <v>87</v>
      </c>
      <c r="M17" s="1">
        <f>SUM(C17+'OCTOBER 95'!M17)</f>
        <v>1</v>
      </c>
      <c r="N17" s="1">
        <f>SUM(D17+'OCTOBER 95'!N17)</f>
        <v>0</v>
      </c>
      <c r="O17" s="1">
        <f>SUM(E17+'OCTOBER 95'!O17)</f>
        <v>1</v>
      </c>
      <c r="P17" s="1">
        <f>SUM(F17+'OCTOBER 95'!P17)</f>
        <v>0</v>
      </c>
      <c r="Q17" s="1">
        <f>SUM(G17+'OCTOBER 95'!Q17)</f>
        <v>23</v>
      </c>
      <c r="R17" s="1">
        <f>SUM(H17+'OCTOBER 95'!R17)</f>
        <v>66</v>
      </c>
      <c r="S17" s="1">
        <f>SUM(I17+'OCTOBER 95'!S17)</f>
        <v>89</v>
      </c>
      <c r="T17" s="1">
        <f>SUM(J17+'OCTOBER 95'!T17)</f>
        <v>2251</v>
      </c>
    </row>
    <row r="18" spans="1:20" ht="12.75">
      <c r="A18" s="1" t="s">
        <v>21</v>
      </c>
      <c r="B18" s="1">
        <v>2</v>
      </c>
      <c r="C18" s="1"/>
      <c r="D18" s="1"/>
      <c r="E18" s="1"/>
      <c r="F18" s="1"/>
      <c r="G18" s="1">
        <v>2</v>
      </c>
      <c r="H18" s="1"/>
      <c r="I18" s="1">
        <f t="shared" si="3"/>
        <v>2</v>
      </c>
      <c r="J18" s="1">
        <v>0</v>
      </c>
      <c r="K18" s="1" t="s">
        <v>21</v>
      </c>
      <c r="L18" s="1">
        <f>SUM(B18+'OCTOBER 95'!L18)</f>
        <v>40</v>
      </c>
      <c r="M18" s="1">
        <f>SUM(C18+'OCTOBER 95'!M18)</f>
        <v>0</v>
      </c>
      <c r="N18" s="1">
        <f>SUM(D18+'OCTOBER 95'!N18)</f>
        <v>0</v>
      </c>
      <c r="O18" s="1">
        <f>SUM(E18+'OCTOBER 95'!O18)</f>
        <v>0</v>
      </c>
      <c r="P18" s="1">
        <f>SUM(F18+'OCTOBER 95'!P18)</f>
        <v>0</v>
      </c>
      <c r="Q18" s="1">
        <f>SUM(G18+'OCTOBER 95'!Q18)</f>
        <v>27</v>
      </c>
      <c r="R18" s="1">
        <f>SUM(H18+'OCTOBER 95'!R18)</f>
        <v>13</v>
      </c>
      <c r="S18" s="1">
        <f>SUM(I18+'OCTOBER 95'!S18)</f>
        <v>40</v>
      </c>
      <c r="T18" s="1">
        <f>SUM(J18+'OCTOBER 95'!T18)</f>
        <v>32</v>
      </c>
    </row>
    <row r="19" spans="1:20" ht="12.75">
      <c r="A19" s="1" t="s">
        <v>22</v>
      </c>
      <c r="B19" s="1">
        <v>3</v>
      </c>
      <c r="C19" s="1"/>
      <c r="D19" s="1"/>
      <c r="E19" s="1"/>
      <c r="F19" s="1"/>
      <c r="G19" s="1">
        <v>3</v>
      </c>
      <c r="H19" s="1"/>
      <c r="I19" s="1">
        <f t="shared" si="3"/>
        <v>3</v>
      </c>
      <c r="J19" s="1">
        <v>4</v>
      </c>
      <c r="K19" s="1" t="s">
        <v>22</v>
      </c>
      <c r="L19" s="1">
        <f>SUM(B19+'OCTOBER 95'!L19)</f>
        <v>29</v>
      </c>
      <c r="M19" s="1">
        <f>SUM(C19+'OCTOBER 95'!M19)</f>
        <v>0</v>
      </c>
      <c r="N19" s="1">
        <f>SUM(D19+'OCTOBER 95'!N19)</f>
        <v>0</v>
      </c>
      <c r="O19" s="1">
        <f>SUM(E19+'OCTOBER 95'!O19)</f>
        <v>0</v>
      </c>
      <c r="P19" s="1">
        <f>SUM(F19+'OCTOBER 95'!P19)</f>
        <v>0</v>
      </c>
      <c r="Q19" s="1">
        <f>SUM(G19+'OCTOBER 95'!Q19)</f>
        <v>9</v>
      </c>
      <c r="R19" s="1">
        <f>SUM(H19+'OCTOBER 95'!R19)</f>
        <v>20</v>
      </c>
      <c r="S19" s="1">
        <f>SUM(I19+'OCTOBER 95'!S19)</f>
        <v>29</v>
      </c>
      <c r="T19" s="1">
        <f>SUM(J19+'OCTOBER 95'!T19)</f>
        <v>8</v>
      </c>
    </row>
    <row r="20" spans="1:20" ht="12.75">
      <c r="A20" s="1" t="s">
        <v>23</v>
      </c>
      <c r="B20" s="1">
        <v>1</v>
      </c>
      <c r="C20" s="1"/>
      <c r="D20" s="1"/>
      <c r="E20" s="1"/>
      <c r="F20" s="1"/>
      <c r="G20" s="1">
        <v>1</v>
      </c>
      <c r="H20" s="1"/>
      <c r="I20" s="1">
        <f t="shared" si="3"/>
        <v>1</v>
      </c>
      <c r="J20" s="1">
        <v>0</v>
      </c>
      <c r="K20" s="1" t="s">
        <v>23</v>
      </c>
      <c r="L20" s="1">
        <f>SUM(B20+'OCTOBER 95'!L20)</f>
        <v>66</v>
      </c>
      <c r="M20" s="1">
        <f>SUM(C20+'OCTOBER 95'!M20)</f>
        <v>1</v>
      </c>
      <c r="N20" s="1">
        <f>SUM(D20+'OCTOBER 95'!N20)</f>
        <v>0</v>
      </c>
      <c r="O20" s="1">
        <f>SUM(E20+'OCTOBER 95'!O20)</f>
        <v>0</v>
      </c>
      <c r="P20" s="1">
        <f>SUM(F20+'OCTOBER 95'!P20)</f>
        <v>0</v>
      </c>
      <c r="Q20" s="1">
        <f>SUM(G20+'OCTOBER 95'!Q20)</f>
        <v>13</v>
      </c>
      <c r="R20" s="1">
        <f>SUM(H20+'OCTOBER 95'!R20)</f>
        <v>54</v>
      </c>
      <c r="S20" s="1">
        <f>SUM(I20+'OCTOBER 95'!S20)</f>
        <v>67</v>
      </c>
      <c r="T20" s="1">
        <f>SUM(J20+'OCTOBER 95'!T20)</f>
        <v>128</v>
      </c>
    </row>
    <row r="21" spans="1:20" ht="12.75">
      <c r="A21" s="1" t="s">
        <v>24</v>
      </c>
      <c r="B21" s="1">
        <v>4</v>
      </c>
      <c r="C21" s="1"/>
      <c r="D21" s="1"/>
      <c r="E21" s="1"/>
      <c r="F21" s="1"/>
      <c r="G21" s="1">
        <v>4</v>
      </c>
      <c r="H21" s="1"/>
      <c r="I21" s="1">
        <f t="shared" si="3"/>
        <v>4</v>
      </c>
      <c r="J21" s="1">
        <v>0</v>
      </c>
      <c r="K21" s="1" t="s">
        <v>24</v>
      </c>
      <c r="L21" s="1">
        <f>SUM(B21+'OCTOBER 95'!L21)</f>
        <v>79</v>
      </c>
      <c r="M21" s="1">
        <f>SUM(C21+'OCTOBER 95'!M21)</f>
        <v>0</v>
      </c>
      <c r="N21" s="1">
        <f>SUM(D21+'OCTOBER 95'!N21)</f>
        <v>0</v>
      </c>
      <c r="O21" s="1">
        <f>SUM(E21+'OCTOBER 95'!O21)</f>
        <v>0</v>
      </c>
      <c r="P21" s="1">
        <f>SUM(F21+'OCTOBER 95'!P21)</f>
        <v>0</v>
      </c>
      <c r="Q21" s="1">
        <f>SUM(G21+'OCTOBER 95'!Q21)</f>
        <v>48</v>
      </c>
      <c r="R21" s="1">
        <f>SUM(H21+'OCTOBER 95'!R21)</f>
        <v>31</v>
      </c>
      <c r="S21" s="1">
        <f>SUM(I21+'OCTOBER 95'!S21)</f>
        <v>79</v>
      </c>
      <c r="T21" s="1">
        <f>SUM(J21+'OCTOBER 95'!T21)</f>
        <v>28</v>
      </c>
    </row>
    <row r="22" spans="1:20" ht="12" customHeight="1">
      <c r="A22" s="1" t="s">
        <v>25</v>
      </c>
      <c r="B22" s="1">
        <v>3</v>
      </c>
      <c r="C22" s="1"/>
      <c r="D22" s="1"/>
      <c r="E22" s="1"/>
      <c r="F22" s="1"/>
      <c r="G22" s="1">
        <v>3</v>
      </c>
      <c r="H22" s="1"/>
      <c r="I22" s="1">
        <f t="shared" si="3"/>
        <v>3</v>
      </c>
      <c r="J22" s="1">
        <v>0</v>
      </c>
      <c r="K22" s="1" t="s">
        <v>25</v>
      </c>
      <c r="L22" s="1">
        <f>SUM(B22+'OCTOBER 95'!L22)</f>
        <v>133</v>
      </c>
      <c r="M22" s="1">
        <f>SUM(C22+'OCTOBER 95'!M22)</f>
        <v>0</v>
      </c>
      <c r="N22" s="1">
        <f>SUM(D22+'OCTOBER 95'!N22)</f>
        <v>0</v>
      </c>
      <c r="O22" s="1">
        <f>SUM(E22+'OCTOBER 95'!O22)</f>
        <v>0</v>
      </c>
      <c r="P22" s="1">
        <f>SUM(F22+'OCTOBER 95'!P22)</f>
        <v>0</v>
      </c>
      <c r="Q22" s="1">
        <f>SUM(G22+'OCTOBER 95'!Q22)</f>
        <v>94</v>
      </c>
      <c r="R22" s="1">
        <f>SUM(H22+'OCTOBER 95'!R22)</f>
        <v>39</v>
      </c>
      <c r="S22" s="1">
        <f>SUM(I22+'OCTOBER 95'!S22)</f>
        <v>133</v>
      </c>
      <c r="T22" s="1">
        <f>SUM(J22+'OCTOBER 95'!T22)</f>
        <v>172</v>
      </c>
    </row>
    <row r="23" spans="1:20" ht="12.75">
      <c r="A23" s="1" t="s">
        <v>26</v>
      </c>
      <c r="B23" s="1">
        <v>1</v>
      </c>
      <c r="C23" s="1"/>
      <c r="D23" s="1"/>
      <c r="E23" s="1"/>
      <c r="F23" s="1"/>
      <c r="G23" s="1">
        <v>1</v>
      </c>
      <c r="H23" s="1"/>
      <c r="I23" s="1">
        <f t="shared" si="3"/>
        <v>1</v>
      </c>
      <c r="J23" s="1">
        <v>0</v>
      </c>
      <c r="K23" s="1" t="s">
        <v>26</v>
      </c>
      <c r="L23" s="1">
        <f>SUM(B23+'OCTOBER 95'!L23)</f>
        <v>47</v>
      </c>
      <c r="M23" s="1">
        <f>SUM(C23+'OCTOBER 95'!M23)</f>
        <v>0</v>
      </c>
      <c r="N23" s="1">
        <f>SUM(D23+'OCTOBER 95'!N23)</f>
        <v>0</v>
      </c>
      <c r="O23" s="1">
        <f>SUM(E23+'OCTOBER 95'!O23)</f>
        <v>0</v>
      </c>
      <c r="P23" s="1">
        <f>SUM(F23+'OCTOBER 95'!P23)</f>
        <v>0</v>
      </c>
      <c r="Q23" s="1">
        <f>SUM(G23+'OCTOBER 95'!Q23)</f>
        <v>42</v>
      </c>
      <c r="R23" s="1">
        <f>SUM(H23+'OCTOBER 95'!R23)</f>
        <v>5</v>
      </c>
      <c r="S23" s="1">
        <f>SUM(I23+'OCTOBER 95'!S23)</f>
        <v>47</v>
      </c>
      <c r="T23" s="1">
        <f>SUM(J23+'OCTOBER 95'!T23)</f>
        <v>118</v>
      </c>
    </row>
    <row r="24" spans="1:20" ht="12.75">
      <c r="A24" s="1" t="s">
        <v>17</v>
      </c>
      <c r="B24" s="1">
        <v>8</v>
      </c>
      <c r="C24" s="1"/>
      <c r="D24" s="1"/>
      <c r="E24" s="1"/>
      <c r="F24" s="1"/>
      <c r="G24" s="1">
        <v>6</v>
      </c>
      <c r="H24" s="1"/>
      <c r="I24" s="1">
        <f t="shared" si="3"/>
        <v>6</v>
      </c>
      <c r="J24" s="1">
        <v>3</v>
      </c>
      <c r="K24" s="1" t="s">
        <v>17</v>
      </c>
      <c r="L24" s="1">
        <f>SUM(B24+'OCTOBER 95'!L24)</f>
        <v>52</v>
      </c>
      <c r="M24" s="1">
        <f>SUM(C24+'OCTOBER 95'!M24)</f>
        <v>0</v>
      </c>
      <c r="N24" s="1">
        <f>SUM(D24+'OCTOBER 95'!N24)</f>
        <v>0</v>
      </c>
      <c r="O24" s="1">
        <f>SUM(E24+'OCTOBER 95'!O24)</f>
        <v>0</v>
      </c>
      <c r="P24" s="1">
        <f>SUM(F24+'OCTOBER 95'!P24)</f>
        <v>0</v>
      </c>
      <c r="Q24" s="1">
        <f>SUM(G24+'OCTOBER 95'!Q24)</f>
        <v>43</v>
      </c>
      <c r="R24" s="1">
        <f>SUM(H24+'OCTOBER 95'!R24)</f>
        <v>7</v>
      </c>
      <c r="S24" s="1">
        <f>SUM(I24+'OCTOBER 95'!S24)</f>
        <v>50</v>
      </c>
      <c r="T24" s="1">
        <f>SUM(J24+'OCTOBER 95'!T24)</f>
        <v>8</v>
      </c>
    </row>
    <row r="25" spans="1:20" ht="12.75">
      <c r="A25" s="1" t="s">
        <v>27</v>
      </c>
      <c r="B25" s="1">
        <v>3</v>
      </c>
      <c r="C25" s="1"/>
      <c r="D25" s="1"/>
      <c r="E25" s="1"/>
      <c r="F25" s="1"/>
      <c r="G25" s="1">
        <v>3</v>
      </c>
      <c r="H25" s="1">
        <v>2</v>
      </c>
      <c r="I25" s="1">
        <f t="shared" si="3"/>
        <v>5</v>
      </c>
      <c r="J25" s="1">
        <v>0</v>
      </c>
      <c r="K25" s="1" t="s">
        <v>27</v>
      </c>
      <c r="L25" s="1">
        <f>SUM(B25+'OCTOBER 95'!L25)</f>
        <v>50</v>
      </c>
      <c r="M25" s="1">
        <f>SUM(C25+'OCTOBER 95'!M25)</f>
        <v>0</v>
      </c>
      <c r="N25" s="1">
        <f>SUM(D25+'OCTOBER 95'!N25)</f>
        <v>1</v>
      </c>
      <c r="O25" s="1">
        <f>SUM(E25+'OCTOBER 95'!O25)</f>
        <v>0</v>
      </c>
      <c r="P25" s="1">
        <f>SUM(F25+'OCTOBER 95'!P25)</f>
        <v>0</v>
      </c>
      <c r="Q25" s="1">
        <f>SUM(G25+'OCTOBER 95'!Q25)</f>
        <v>44</v>
      </c>
      <c r="R25" s="1">
        <f>SUM(H25+'OCTOBER 95'!R25)</f>
        <v>9</v>
      </c>
      <c r="S25" s="1">
        <f>SUM(I25+'OCTOBER 95'!S25)</f>
        <v>53</v>
      </c>
      <c r="T25" s="1">
        <f>SUM(J25+'OCTOBER 95'!T25)</f>
        <v>641</v>
      </c>
    </row>
    <row r="26" spans="1:20" ht="12.75">
      <c r="A26" s="1" t="s">
        <v>28</v>
      </c>
      <c r="B26" s="1">
        <v>0</v>
      </c>
      <c r="C26" s="1"/>
      <c r="D26" s="1"/>
      <c r="E26" s="1"/>
      <c r="F26" s="1"/>
      <c r="G26" s="1">
        <v>0</v>
      </c>
      <c r="H26" s="1"/>
      <c r="I26" s="1">
        <f t="shared" si="3"/>
        <v>0</v>
      </c>
      <c r="J26" s="1">
        <v>0</v>
      </c>
      <c r="K26" s="1" t="s">
        <v>28</v>
      </c>
      <c r="L26" s="1">
        <f>SUM(B26+'OCTOBER 95'!L26)</f>
        <v>54</v>
      </c>
      <c r="M26" s="1">
        <f>SUM(C26+'OCTOBER 95'!M26)</f>
        <v>0</v>
      </c>
      <c r="N26" s="1">
        <f>SUM(D26+'OCTOBER 95'!N26)</f>
        <v>0</v>
      </c>
      <c r="O26" s="1">
        <f>SUM(E26+'OCTOBER 95'!O26)</f>
        <v>0</v>
      </c>
      <c r="P26" s="1">
        <f>SUM(F26+'OCTOBER 95'!P26)</f>
        <v>0</v>
      </c>
      <c r="Q26" s="1">
        <f>SUM(G26+'OCTOBER 95'!Q26)</f>
        <v>51</v>
      </c>
      <c r="R26" s="1">
        <f>SUM(H26+'OCTOBER 95'!R26)</f>
        <v>2</v>
      </c>
      <c r="S26" s="1">
        <f>SUM(I26+'OCTOBER 95'!S26)</f>
        <v>53</v>
      </c>
      <c r="T26" s="1">
        <f>SUM(J26+'OCTOBER 95'!T26)</f>
        <v>8</v>
      </c>
    </row>
    <row r="27" spans="1:20" ht="21">
      <c r="A27" s="3" t="s">
        <v>29</v>
      </c>
      <c r="B27" s="1">
        <f>SUM(B16:B26)</f>
        <v>33</v>
      </c>
      <c r="C27" s="1">
        <f aca="true" t="shared" si="4" ref="C27:J27">SUM(C16:C26)</f>
        <v>1</v>
      </c>
      <c r="D27" s="1">
        <f t="shared" si="4"/>
        <v>0</v>
      </c>
      <c r="E27" s="1">
        <f t="shared" si="4"/>
        <v>0</v>
      </c>
      <c r="F27" s="1">
        <f t="shared" si="4"/>
        <v>0</v>
      </c>
      <c r="G27" s="1">
        <f t="shared" si="4"/>
        <v>32</v>
      </c>
      <c r="H27" s="1">
        <f t="shared" si="4"/>
        <v>2</v>
      </c>
      <c r="I27" s="1">
        <f t="shared" si="4"/>
        <v>34</v>
      </c>
      <c r="J27" s="1">
        <f t="shared" si="4"/>
        <v>290</v>
      </c>
      <c r="K27" s="3" t="s">
        <v>29</v>
      </c>
      <c r="L27" s="1">
        <f aca="true" t="shared" si="5" ref="L27:T27">SUM(L16:L26)</f>
        <v>689</v>
      </c>
      <c r="M27" s="1">
        <f t="shared" si="5"/>
        <v>2</v>
      </c>
      <c r="N27" s="1">
        <f t="shared" si="5"/>
        <v>1</v>
      </c>
      <c r="O27" s="1">
        <f t="shared" si="5"/>
        <v>1</v>
      </c>
      <c r="P27" s="1">
        <f t="shared" si="5"/>
        <v>0</v>
      </c>
      <c r="Q27" s="1">
        <f t="shared" si="5"/>
        <v>438</v>
      </c>
      <c r="R27" s="1">
        <f t="shared" si="5"/>
        <v>254</v>
      </c>
      <c r="S27" s="1">
        <f t="shared" si="5"/>
        <v>692</v>
      </c>
      <c r="T27" s="1">
        <f t="shared" si="5"/>
        <v>3521</v>
      </c>
    </row>
    <row r="28" spans="1:20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21">
      <c r="A29" s="3" t="s">
        <v>30</v>
      </c>
      <c r="B29" s="1">
        <f>SUM(B27+B14)</f>
        <v>88</v>
      </c>
      <c r="C29" s="1">
        <f aca="true" t="shared" si="6" ref="C29:J29">SUM(C27+C14)</f>
        <v>3</v>
      </c>
      <c r="D29" s="1">
        <f t="shared" si="6"/>
        <v>1</v>
      </c>
      <c r="E29" s="1">
        <f t="shared" si="6"/>
        <v>0</v>
      </c>
      <c r="F29" s="1">
        <f t="shared" si="6"/>
        <v>0</v>
      </c>
      <c r="G29" s="1">
        <f t="shared" si="6"/>
        <v>90</v>
      </c>
      <c r="H29" s="1">
        <f t="shared" si="6"/>
        <v>2</v>
      </c>
      <c r="I29" s="1">
        <f t="shared" si="6"/>
        <v>92</v>
      </c>
      <c r="J29" s="1">
        <f t="shared" si="6"/>
        <v>1568</v>
      </c>
      <c r="K29" s="3" t="s">
        <v>30</v>
      </c>
      <c r="L29" s="1">
        <f aca="true" t="shared" si="7" ref="L29:T29">SUM(L27,L14)</f>
        <v>1415</v>
      </c>
      <c r="M29" s="1">
        <f t="shared" si="7"/>
        <v>15</v>
      </c>
      <c r="N29" s="1">
        <f t="shared" si="7"/>
        <v>5</v>
      </c>
      <c r="O29" s="1">
        <f t="shared" si="7"/>
        <v>9</v>
      </c>
      <c r="P29" s="1">
        <f t="shared" si="7"/>
        <v>2</v>
      </c>
      <c r="Q29" s="1">
        <f t="shared" si="7"/>
        <v>1098</v>
      </c>
      <c r="R29" s="1">
        <f t="shared" si="7"/>
        <v>351</v>
      </c>
      <c r="S29" s="1">
        <f t="shared" si="7"/>
        <v>1449</v>
      </c>
      <c r="T29" s="1">
        <f t="shared" si="7"/>
        <v>27476</v>
      </c>
    </row>
    <row r="30" spans="1:20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3.5" thickBot="1">
      <c r="A31" s="8" t="s">
        <v>41</v>
      </c>
      <c r="B31" s="8"/>
      <c r="C31" s="8"/>
      <c r="D31" s="8"/>
      <c r="E31" s="8"/>
      <c r="F31" s="8"/>
      <c r="G31" s="8"/>
      <c r="H31" s="8"/>
      <c r="I31" s="8"/>
      <c r="J31" s="8"/>
      <c r="K31" s="8" t="s">
        <v>42</v>
      </c>
      <c r="L31" s="8"/>
      <c r="M31" s="8"/>
      <c r="N31" s="8"/>
      <c r="O31" s="8"/>
      <c r="P31" s="8"/>
      <c r="Q31" s="8"/>
      <c r="R31" s="8"/>
      <c r="S31" s="8"/>
      <c r="T31" s="8"/>
    </row>
    <row r="32" spans="1:20" ht="13.5" thickBot="1">
      <c r="A32" s="1"/>
      <c r="B32" s="4"/>
      <c r="C32" s="4"/>
      <c r="D32" s="4"/>
      <c r="E32" s="4"/>
      <c r="F32" s="4"/>
      <c r="G32" s="4"/>
      <c r="H32" s="4"/>
      <c r="I32" s="4"/>
      <c r="J32" s="4"/>
      <c r="K32" s="1"/>
      <c r="L32" s="4"/>
      <c r="M32" s="4"/>
      <c r="N32" s="4"/>
      <c r="O32" s="4"/>
      <c r="P32" s="4"/>
      <c r="Q32" s="4"/>
      <c r="R32" s="4"/>
      <c r="S32" s="4"/>
      <c r="T32" s="4"/>
    </row>
    <row r="33" spans="1:20" ht="13.5" thickBot="1">
      <c r="A33" s="8" t="s">
        <v>43</v>
      </c>
      <c r="B33" s="8"/>
      <c r="C33" s="8"/>
      <c r="D33" s="8"/>
      <c r="E33" s="8"/>
      <c r="F33" s="8"/>
      <c r="G33" s="8"/>
      <c r="H33" s="8"/>
      <c r="I33" s="8"/>
      <c r="J33" s="8"/>
      <c r="K33" s="8" t="s">
        <v>43</v>
      </c>
      <c r="L33" s="8"/>
      <c r="M33" s="8"/>
      <c r="N33" s="8"/>
      <c r="O33" s="8"/>
      <c r="P33" s="8"/>
      <c r="Q33" s="8"/>
      <c r="R33" s="8"/>
      <c r="S33" s="8"/>
      <c r="T33" s="8"/>
    </row>
    <row r="34" spans="1:20" ht="13.5" thickBot="1">
      <c r="A34" s="1"/>
      <c r="B34" s="4"/>
      <c r="C34" s="4"/>
      <c r="D34" s="4"/>
      <c r="E34" s="4"/>
      <c r="F34" s="4"/>
      <c r="G34" s="4"/>
      <c r="H34" s="4"/>
      <c r="I34" s="4"/>
      <c r="J34" s="4"/>
      <c r="K34" s="1"/>
      <c r="L34" s="4"/>
      <c r="M34" s="4"/>
      <c r="N34" s="4"/>
      <c r="O34" s="4"/>
      <c r="P34" s="4"/>
      <c r="Q34" s="4"/>
      <c r="R34" s="4"/>
      <c r="S34" s="4"/>
      <c r="T34" s="4"/>
    </row>
  </sheetData>
  <mergeCells count="13">
    <mergeCell ref="A5:J5"/>
    <mergeCell ref="K5:T5"/>
    <mergeCell ref="K4:T4"/>
    <mergeCell ref="A1:T1"/>
    <mergeCell ref="A2:T2"/>
    <mergeCell ref="A4:J4"/>
    <mergeCell ref="E3:G3"/>
    <mergeCell ref="I3:J3"/>
    <mergeCell ref="Q3:R3"/>
    <mergeCell ref="A31:J31"/>
    <mergeCell ref="K31:T31"/>
    <mergeCell ref="A33:J33"/>
    <mergeCell ref="K33:T33"/>
  </mergeCells>
  <printOptions gridLines="1" horizontalCentered="1" verticalCentered="1"/>
  <pageMargins left="0.61" right="0.67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4"/>
  <sheetViews>
    <sheetView workbookViewId="0" topLeftCell="A2">
      <selection activeCell="S8" sqref="S8"/>
    </sheetView>
  </sheetViews>
  <sheetFormatPr defaultColWidth="9.140625" defaultRowHeight="12.75"/>
  <cols>
    <col min="1" max="1" width="11.421875" style="0" customWidth="1"/>
    <col min="2" max="6" width="3.7109375" style="0" customWidth="1"/>
    <col min="7" max="7" width="6.7109375" style="0" customWidth="1"/>
    <col min="8" max="8" width="5.7109375" style="0" customWidth="1"/>
    <col min="9" max="9" width="5.421875" style="0" customWidth="1"/>
    <col min="10" max="10" width="6.8515625" style="0" customWidth="1"/>
    <col min="12" max="16" width="3.7109375" style="0" customWidth="1"/>
    <col min="17" max="17" width="6.7109375" style="0" customWidth="1"/>
    <col min="18" max="18" width="5.7109375" style="0" customWidth="1"/>
    <col min="19" max="19" width="5.421875" style="0" customWidth="1"/>
    <col min="20" max="20" width="6.8515625" style="0" customWidth="1"/>
  </cols>
  <sheetData>
    <row r="1" spans="1:20" ht="12.75">
      <c r="A1" s="8" t="s">
        <v>40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ht="12.75">
      <c r="A2" s="8" t="s">
        <v>35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ht="12.75">
      <c r="A3" s="1" t="s">
        <v>0</v>
      </c>
      <c r="B3" s="1"/>
      <c r="C3" s="1"/>
      <c r="D3" s="1"/>
      <c r="E3" s="9">
        <v>34973</v>
      </c>
      <c r="F3" s="9"/>
      <c r="G3" s="9"/>
      <c r="H3" s="1" t="s">
        <v>46</v>
      </c>
      <c r="I3" s="9">
        <v>35003</v>
      </c>
      <c r="J3" s="9"/>
      <c r="K3" s="1" t="s">
        <v>31</v>
      </c>
      <c r="L3" s="1"/>
      <c r="M3" s="1"/>
      <c r="N3" s="1"/>
      <c r="O3" s="1"/>
      <c r="P3" s="1"/>
      <c r="Q3" s="9" t="s">
        <v>57</v>
      </c>
      <c r="R3" s="9"/>
      <c r="S3" s="10">
        <v>35003</v>
      </c>
      <c r="T3" s="10"/>
    </row>
    <row r="4" spans="1:20" ht="12.75">
      <c r="A4" s="8" t="s">
        <v>37</v>
      </c>
      <c r="B4" s="8"/>
      <c r="C4" s="8"/>
      <c r="D4" s="8"/>
      <c r="E4" s="8"/>
      <c r="F4" s="8"/>
      <c r="G4" s="8"/>
      <c r="H4" s="8"/>
      <c r="I4" s="8"/>
      <c r="J4" s="8"/>
      <c r="K4" s="8" t="s">
        <v>34</v>
      </c>
      <c r="L4" s="8"/>
      <c r="M4" s="8"/>
      <c r="N4" s="8"/>
      <c r="O4" s="8"/>
      <c r="P4" s="8"/>
      <c r="Q4" s="8"/>
      <c r="R4" s="8"/>
      <c r="S4" s="8"/>
      <c r="T4" s="8"/>
    </row>
    <row r="5" spans="1:20" ht="12.75">
      <c r="A5" s="8" t="s">
        <v>38</v>
      </c>
      <c r="B5" s="8"/>
      <c r="C5" s="8"/>
      <c r="D5" s="8"/>
      <c r="E5" s="8"/>
      <c r="F5" s="8"/>
      <c r="G5" s="8"/>
      <c r="H5" s="8"/>
      <c r="I5" s="8"/>
      <c r="J5" s="8"/>
      <c r="K5" s="8" t="s">
        <v>33</v>
      </c>
      <c r="L5" s="8"/>
      <c r="M5" s="8"/>
      <c r="N5" s="8"/>
      <c r="O5" s="8"/>
      <c r="P5" s="8"/>
      <c r="Q5" s="8"/>
      <c r="R5" s="8"/>
      <c r="S5" s="8"/>
      <c r="T5" s="8"/>
    </row>
    <row r="6" spans="1:20" ht="30.75">
      <c r="A6" s="1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3" t="s">
        <v>7</v>
      </c>
      <c r="H6" s="3" t="s">
        <v>32</v>
      </c>
      <c r="I6" s="1" t="s">
        <v>8</v>
      </c>
      <c r="J6" s="3" t="s">
        <v>9</v>
      </c>
      <c r="K6" s="1" t="s">
        <v>1</v>
      </c>
      <c r="L6" s="2" t="s">
        <v>2</v>
      </c>
      <c r="M6" s="2" t="s">
        <v>3</v>
      </c>
      <c r="N6" s="2" t="s">
        <v>4</v>
      </c>
      <c r="O6" s="2" t="s">
        <v>5</v>
      </c>
      <c r="P6" s="2" t="s">
        <v>6</v>
      </c>
      <c r="Q6" s="3" t="s">
        <v>7</v>
      </c>
      <c r="R6" s="3" t="s">
        <v>32</v>
      </c>
      <c r="S6" s="1" t="s">
        <v>8</v>
      </c>
      <c r="T6" s="3" t="s">
        <v>9</v>
      </c>
    </row>
    <row r="7" spans="1:22" ht="12.75">
      <c r="A7" s="1" t="s">
        <v>10</v>
      </c>
      <c r="B7" s="1">
        <v>38</v>
      </c>
      <c r="C7" s="1"/>
      <c r="D7" s="1"/>
      <c r="E7" s="1"/>
      <c r="F7" s="1"/>
      <c r="G7" s="1">
        <v>38</v>
      </c>
      <c r="H7" s="1"/>
      <c r="I7" s="1">
        <f>SUM(G7+H7)</f>
        <v>38</v>
      </c>
      <c r="J7" s="1">
        <v>43</v>
      </c>
      <c r="K7" s="1" t="s">
        <v>10</v>
      </c>
      <c r="L7" s="1">
        <f>SUM(B7+SEPTEMBER95!L7)</f>
        <v>183</v>
      </c>
      <c r="M7" s="1">
        <f>SUM(C7+SEPTEMBER95!M7)</f>
        <v>1</v>
      </c>
      <c r="N7" s="1">
        <f>SUM(D7+SEPTEMBER95!N7)</f>
        <v>0</v>
      </c>
      <c r="O7" s="1">
        <f>SUM(E7+SEPTEMBER95!O7)</f>
        <v>0</v>
      </c>
      <c r="P7" s="1">
        <f>SUM(F7+SEPTEMBER95!P7)</f>
        <v>0</v>
      </c>
      <c r="Q7" s="1">
        <f>SUM(G7+SEPTEMBER95!Q7)</f>
        <v>183</v>
      </c>
      <c r="R7" s="1">
        <f>SUM(H7+SEPTEMBER95!R7)</f>
        <v>5</v>
      </c>
      <c r="S7" s="1">
        <f>SUM(I7+SEPTEMBER95!S7)</f>
        <v>188</v>
      </c>
      <c r="T7" s="1">
        <f>SUM(J7+SEPTEMBER95!T7)</f>
        <v>272</v>
      </c>
      <c r="U7" s="1"/>
      <c r="V7" s="1"/>
    </row>
    <row r="8" spans="1:22" ht="12.75">
      <c r="A8" s="1" t="s">
        <v>11</v>
      </c>
      <c r="B8" s="1">
        <v>6</v>
      </c>
      <c r="C8" s="1">
        <v>1</v>
      </c>
      <c r="D8" s="1">
        <v>1</v>
      </c>
      <c r="E8" s="1">
        <v>1</v>
      </c>
      <c r="F8" s="1"/>
      <c r="G8" s="1">
        <v>9</v>
      </c>
      <c r="H8" s="1"/>
      <c r="I8" s="1">
        <f aca="true" t="shared" si="0" ref="I8:I13">SUM(G8+H8)</f>
        <v>9</v>
      </c>
      <c r="J8" s="1">
        <v>1860</v>
      </c>
      <c r="K8" s="1" t="s">
        <v>11</v>
      </c>
      <c r="L8" s="1">
        <f>SUM(B8+SEPTEMBER95!L8)</f>
        <v>63</v>
      </c>
      <c r="M8" s="1">
        <f>SUM(C8+SEPTEMBER95!M8)</f>
        <v>2</v>
      </c>
      <c r="N8" s="1">
        <f>SUM(D8+SEPTEMBER95!N8)</f>
        <v>1</v>
      </c>
      <c r="O8" s="1">
        <f>SUM(E8+SEPTEMBER95!O8)</f>
        <v>2</v>
      </c>
      <c r="P8" s="1">
        <f>SUM(F8+SEPTEMBER95!P8)</f>
        <v>1</v>
      </c>
      <c r="Q8" s="1">
        <f>SUM(G8+SEPTEMBER95!Q8)</f>
        <v>66</v>
      </c>
      <c r="R8" s="1">
        <f>SUM(H8+SEPTEMBER95!R8)</f>
        <v>3</v>
      </c>
      <c r="S8" s="1">
        <f>SUM(I8+SEPTEMBER95!S8)</f>
        <v>69</v>
      </c>
      <c r="T8" s="1">
        <f>SUM(J8+SEPTEMBER95!T8)</f>
        <v>10863</v>
      </c>
      <c r="U8" s="1"/>
      <c r="V8" s="1"/>
    </row>
    <row r="9" spans="1:22" ht="12.75">
      <c r="A9" s="1" t="s">
        <v>12</v>
      </c>
      <c r="B9" s="1">
        <v>4</v>
      </c>
      <c r="C9" s="1"/>
      <c r="D9" s="1"/>
      <c r="E9" s="1"/>
      <c r="F9" s="1"/>
      <c r="G9" s="1">
        <v>4</v>
      </c>
      <c r="H9" s="1"/>
      <c r="I9" s="1">
        <f t="shared" si="0"/>
        <v>4</v>
      </c>
      <c r="J9" s="1">
        <v>0</v>
      </c>
      <c r="K9" s="1" t="s">
        <v>12</v>
      </c>
      <c r="L9" s="1">
        <f>SUM(B9+SEPTEMBER95!L9)</f>
        <v>37</v>
      </c>
      <c r="M9" s="1">
        <f>SUM(C9+SEPTEMBER95!M9)</f>
        <v>1</v>
      </c>
      <c r="N9" s="1">
        <f>SUM(D9+SEPTEMBER95!N9)</f>
        <v>0</v>
      </c>
      <c r="O9" s="1">
        <f>SUM(E9+SEPTEMBER95!O9)</f>
        <v>1</v>
      </c>
      <c r="P9" s="1">
        <f>SUM(F9+SEPTEMBER95!P9)</f>
        <v>0</v>
      </c>
      <c r="Q9" s="1">
        <f>SUM(G9+SEPTEMBER95!Q9)</f>
        <v>26</v>
      </c>
      <c r="R9" s="1">
        <f>SUM(H9+SEPTEMBER95!R9)</f>
        <v>13</v>
      </c>
      <c r="S9" s="1">
        <f>SUM(I9+SEPTEMBER95!S9)</f>
        <v>39</v>
      </c>
      <c r="T9" s="1">
        <f>SUM(J9+SEPTEMBER95!T9)</f>
        <v>3209</v>
      </c>
      <c r="U9" s="1"/>
      <c r="V9" s="1"/>
    </row>
    <row r="10" spans="1:22" ht="12.75">
      <c r="A10" s="1" t="s">
        <v>13</v>
      </c>
      <c r="B10" s="1">
        <v>2</v>
      </c>
      <c r="C10" s="1"/>
      <c r="D10" s="1"/>
      <c r="E10" s="1"/>
      <c r="F10" s="1"/>
      <c r="G10" s="1">
        <v>2</v>
      </c>
      <c r="H10" s="1"/>
      <c r="I10" s="1">
        <f t="shared" si="0"/>
        <v>2</v>
      </c>
      <c r="J10" s="1">
        <v>2</v>
      </c>
      <c r="K10" s="1" t="s">
        <v>13</v>
      </c>
      <c r="L10" s="1">
        <f>SUM(B10+SEPTEMBER95!L10)</f>
        <v>37</v>
      </c>
      <c r="M10" s="1">
        <f>SUM(C10+SEPTEMBER95!M10)</f>
        <v>1</v>
      </c>
      <c r="N10" s="1">
        <f>SUM(D10+SEPTEMBER95!N10)</f>
        <v>0</v>
      </c>
      <c r="O10" s="1">
        <f>SUM(E10+SEPTEMBER95!O10)</f>
        <v>0</v>
      </c>
      <c r="P10" s="1">
        <f>SUM(F10+SEPTEMBER95!P10)</f>
        <v>0</v>
      </c>
      <c r="Q10" s="1">
        <f>SUM(G10+SEPTEMBER95!Q10)</f>
        <v>38</v>
      </c>
      <c r="R10" s="1">
        <f>SUM(H10+SEPTEMBER95!R10)</f>
        <v>0</v>
      </c>
      <c r="S10" s="1">
        <f>SUM(I10+SEPTEMBER95!S10)</f>
        <v>38</v>
      </c>
      <c r="T10" s="1">
        <f>SUM(J10+SEPTEMBER95!T10)</f>
        <v>252</v>
      </c>
      <c r="U10" s="1"/>
      <c r="V10" s="1"/>
    </row>
    <row r="11" spans="1:22" ht="12.75">
      <c r="A11" s="1" t="s">
        <v>14</v>
      </c>
      <c r="B11" s="1">
        <v>31</v>
      </c>
      <c r="C11" s="1">
        <v>1</v>
      </c>
      <c r="D11" s="1">
        <v>1</v>
      </c>
      <c r="E11" s="1"/>
      <c r="F11" s="1"/>
      <c r="G11" s="1">
        <v>33</v>
      </c>
      <c r="H11" s="1"/>
      <c r="I11" s="1">
        <f t="shared" si="0"/>
        <v>33</v>
      </c>
      <c r="J11" s="1">
        <v>515</v>
      </c>
      <c r="K11" s="1" t="s">
        <v>14</v>
      </c>
      <c r="L11" s="1">
        <f>SUM(B11+SEPTEMBER95!L11)</f>
        <v>193</v>
      </c>
      <c r="M11" s="1">
        <f>SUM(C11+SEPTEMBER95!M11)</f>
        <v>5</v>
      </c>
      <c r="N11" s="1">
        <f>SUM(D11+SEPTEMBER95!N11)</f>
        <v>1</v>
      </c>
      <c r="O11" s="1">
        <f>SUM(E11+SEPTEMBER95!O11)</f>
        <v>4</v>
      </c>
      <c r="P11" s="1">
        <f>SUM(F11+SEPTEMBER95!P11)</f>
        <v>1</v>
      </c>
      <c r="Q11" s="1">
        <f>SUM(G11+SEPTEMBER95!Q11)</f>
        <v>176</v>
      </c>
      <c r="R11" s="1">
        <f>SUM(H11+SEPTEMBER95!R11)</f>
        <v>28</v>
      </c>
      <c r="S11" s="1">
        <f>SUM(I11+SEPTEMBER95!S11)</f>
        <v>204</v>
      </c>
      <c r="T11" s="1">
        <f>SUM(J11+SEPTEMBER95!T11)</f>
        <v>5177</v>
      </c>
      <c r="U11" s="1"/>
      <c r="V11" s="1"/>
    </row>
    <row r="12" spans="1:22" ht="12.75">
      <c r="A12" s="1" t="s">
        <v>15</v>
      </c>
      <c r="B12" s="1">
        <v>8</v>
      </c>
      <c r="C12" s="1"/>
      <c r="D12" s="1"/>
      <c r="E12" s="1"/>
      <c r="F12" s="1"/>
      <c r="G12" s="1">
        <v>8</v>
      </c>
      <c r="H12" s="1"/>
      <c r="I12" s="1">
        <f t="shared" si="0"/>
        <v>8</v>
      </c>
      <c r="J12" s="1">
        <v>2</v>
      </c>
      <c r="K12" s="1" t="s">
        <v>15</v>
      </c>
      <c r="L12" s="1">
        <f>SUM(B12+SEPTEMBER95!L12)</f>
        <v>88</v>
      </c>
      <c r="M12" s="1">
        <f>SUM(C12+SEPTEMBER95!M12)</f>
        <v>0</v>
      </c>
      <c r="N12" s="1">
        <f>SUM(D12+SEPTEMBER95!N12)</f>
        <v>0</v>
      </c>
      <c r="O12" s="1">
        <f>SUM(E12+SEPTEMBER95!O12)</f>
        <v>1</v>
      </c>
      <c r="P12" s="1">
        <f>SUM(F12+SEPTEMBER95!P12)</f>
        <v>0</v>
      </c>
      <c r="Q12" s="1">
        <f>SUM(G12+SEPTEMBER95!Q12)</f>
        <v>62</v>
      </c>
      <c r="R12" s="1">
        <f>SUM(H12+SEPTEMBER95!R12)</f>
        <v>27</v>
      </c>
      <c r="S12" s="1">
        <f>SUM(I12+SEPTEMBER95!S12)</f>
        <v>89</v>
      </c>
      <c r="T12" s="1">
        <f>SUM(J12+SEPTEMBER95!T12)</f>
        <v>2208</v>
      </c>
      <c r="U12" s="1"/>
      <c r="V12" s="1"/>
    </row>
    <row r="13" spans="1:22" ht="12.75">
      <c r="A13" s="1" t="s">
        <v>16</v>
      </c>
      <c r="B13" s="1">
        <v>7</v>
      </c>
      <c r="C13" s="1"/>
      <c r="D13" s="1"/>
      <c r="E13" s="1"/>
      <c r="F13" s="1"/>
      <c r="G13" s="1">
        <v>6</v>
      </c>
      <c r="H13" s="1">
        <v>1</v>
      </c>
      <c r="I13" s="1">
        <f t="shared" si="0"/>
        <v>7</v>
      </c>
      <c r="J13" s="1">
        <v>17</v>
      </c>
      <c r="K13" s="1" t="s">
        <v>16</v>
      </c>
      <c r="L13" s="1">
        <f>SUM(B13+SEPTEMBER95!L13)</f>
        <v>70</v>
      </c>
      <c r="M13" s="1">
        <f>SUM(C13+SEPTEMBER95!M13)</f>
        <v>1</v>
      </c>
      <c r="N13" s="1">
        <f>SUM(D13+SEPTEMBER95!N13)</f>
        <v>1</v>
      </c>
      <c r="O13" s="1">
        <f>SUM(E13+SEPTEMBER95!O13)</f>
        <v>0</v>
      </c>
      <c r="P13" s="1">
        <f>SUM(F13+SEPTEMBER95!P13)</f>
        <v>0</v>
      </c>
      <c r="Q13" s="1">
        <f>SUM(G13+SEPTEMBER95!Q13)</f>
        <v>51</v>
      </c>
      <c r="R13" s="1">
        <f>SUM(H13+SEPTEMBER95!R13)</f>
        <v>21</v>
      </c>
      <c r="S13" s="1">
        <f>SUM(I13+SEPTEMBER95!S13)</f>
        <v>72</v>
      </c>
      <c r="T13" s="1">
        <f>SUM(J13+SEPTEMBER95!T13)</f>
        <v>696</v>
      </c>
      <c r="U13" s="1"/>
      <c r="V13" s="1"/>
    </row>
    <row r="14" spans="1:20" ht="21">
      <c r="A14" s="3" t="s">
        <v>18</v>
      </c>
      <c r="B14" s="1">
        <f aca="true" t="shared" si="1" ref="B14:J14">SUM(B7:B13)</f>
        <v>96</v>
      </c>
      <c r="C14" s="1">
        <f t="shared" si="1"/>
        <v>2</v>
      </c>
      <c r="D14" s="1">
        <f t="shared" si="1"/>
        <v>2</v>
      </c>
      <c r="E14" s="1">
        <f t="shared" si="1"/>
        <v>1</v>
      </c>
      <c r="F14" s="1">
        <f t="shared" si="1"/>
        <v>0</v>
      </c>
      <c r="G14" s="1">
        <f t="shared" si="1"/>
        <v>100</v>
      </c>
      <c r="H14" s="1">
        <f t="shared" si="1"/>
        <v>1</v>
      </c>
      <c r="I14" s="1">
        <f t="shared" si="1"/>
        <v>101</v>
      </c>
      <c r="J14" s="1">
        <f t="shared" si="1"/>
        <v>2439</v>
      </c>
      <c r="K14" s="3" t="s">
        <v>18</v>
      </c>
      <c r="L14" s="1">
        <f aca="true" t="shared" si="2" ref="L14:T14">SUM(L7:L13)</f>
        <v>671</v>
      </c>
      <c r="M14" s="1">
        <f t="shared" si="2"/>
        <v>11</v>
      </c>
      <c r="N14" s="1">
        <f t="shared" si="2"/>
        <v>3</v>
      </c>
      <c r="O14" s="1">
        <f t="shared" si="2"/>
        <v>8</v>
      </c>
      <c r="P14" s="1">
        <f t="shared" si="2"/>
        <v>2</v>
      </c>
      <c r="Q14" s="1">
        <f t="shared" si="2"/>
        <v>602</v>
      </c>
      <c r="R14" s="1">
        <f t="shared" si="2"/>
        <v>97</v>
      </c>
      <c r="S14" s="1">
        <f t="shared" si="2"/>
        <v>699</v>
      </c>
      <c r="T14" s="1">
        <f t="shared" si="2"/>
        <v>22677</v>
      </c>
    </row>
    <row r="15" spans="1:20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2.75">
      <c r="A16" s="1" t="s">
        <v>19</v>
      </c>
      <c r="B16" s="1">
        <v>6</v>
      </c>
      <c r="C16" s="1"/>
      <c r="D16" s="1"/>
      <c r="E16" s="1"/>
      <c r="F16" s="1"/>
      <c r="G16" s="1">
        <v>6</v>
      </c>
      <c r="H16" s="1"/>
      <c r="I16" s="1">
        <f aca="true" t="shared" si="3" ref="I16:I26">SUM(G16+H16)</f>
        <v>6</v>
      </c>
      <c r="J16" s="1">
        <v>3</v>
      </c>
      <c r="K16" s="1" t="s">
        <v>19</v>
      </c>
      <c r="L16" s="1">
        <f>SUM(B16+SEPTEMBER95!L16)</f>
        <v>48</v>
      </c>
      <c r="M16" s="1">
        <f>SUM(C16+SEPTEMBER95!M16)</f>
        <v>0</v>
      </c>
      <c r="N16" s="1">
        <f>SUM(D16+SEPTEMBER95!N16)</f>
        <v>0</v>
      </c>
      <c r="O16" s="1">
        <f>SUM(E16+SEPTEMBER95!O16)</f>
        <v>0</v>
      </c>
      <c r="P16" s="1">
        <f>SUM(F16+SEPTEMBER95!P16)</f>
        <v>0</v>
      </c>
      <c r="Q16" s="1">
        <f>SUM(G16+SEPTEMBER95!Q16)</f>
        <v>40</v>
      </c>
      <c r="R16" s="1">
        <f>SUM(H16+SEPTEMBER95!R16)</f>
        <v>8</v>
      </c>
      <c r="S16" s="1">
        <f>SUM(I16+SEPTEMBER95!S16)</f>
        <v>48</v>
      </c>
      <c r="T16" s="1">
        <f>SUM(J16+SEPTEMBER95!T16)</f>
        <v>15</v>
      </c>
    </row>
    <row r="17" spans="1:20" ht="12.75">
      <c r="A17" s="1" t="s">
        <v>20</v>
      </c>
      <c r="B17" s="1">
        <v>3</v>
      </c>
      <c r="C17" s="1"/>
      <c r="D17" s="1"/>
      <c r="E17" s="1"/>
      <c r="F17" s="1"/>
      <c r="G17" s="1">
        <v>3</v>
      </c>
      <c r="H17" s="1"/>
      <c r="I17" s="1">
        <f t="shared" si="3"/>
        <v>3</v>
      </c>
      <c r="J17" s="1">
        <v>0</v>
      </c>
      <c r="K17" s="1" t="s">
        <v>20</v>
      </c>
      <c r="L17" s="1">
        <f>SUM(B17+SEPTEMBER95!L17)</f>
        <v>83</v>
      </c>
      <c r="M17" s="1">
        <f>SUM(C17+SEPTEMBER95!M17)</f>
        <v>0</v>
      </c>
      <c r="N17" s="1">
        <f>SUM(D17+SEPTEMBER95!N17)</f>
        <v>0</v>
      </c>
      <c r="O17" s="1">
        <f>SUM(E17+SEPTEMBER95!O17)</f>
        <v>1</v>
      </c>
      <c r="P17" s="1">
        <f>SUM(F17+SEPTEMBER95!P17)</f>
        <v>0</v>
      </c>
      <c r="Q17" s="1">
        <f>SUM(G17+SEPTEMBER95!Q17)</f>
        <v>18</v>
      </c>
      <c r="R17" s="1">
        <f>SUM(H17+SEPTEMBER95!R17)</f>
        <v>66</v>
      </c>
      <c r="S17" s="1">
        <f>SUM(I17+SEPTEMBER95!S17)</f>
        <v>84</v>
      </c>
      <c r="T17" s="1">
        <f>SUM(J17+SEPTEMBER95!T17)</f>
        <v>2080</v>
      </c>
    </row>
    <row r="18" spans="1:20" ht="12.75">
      <c r="A18" s="1" t="s">
        <v>21</v>
      </c>
      <c r="B18" s="1">
        <v>8</v>
      </c>
      <c r="C18" s="1"/>
      <c r="D18" s="1"/>
      <c r="E18" s="1"/>
      <c r="F18" s="1"/>
      <c r="G18" s="1">
        <v>8</v>
      </c>
      <c r="H18" s="1"/>
      <c r="I18" s="1">
        <f t="shared" si="3"/>
        <v>8</v>
      </c>
      <c r="J18" s="1">
        <v>9</v>
      </c>
      <c r="K18" s="1" t="s">
        <v>21</v>
      </c>
      <c r="L18" s="1">
        <f>SUM(B18+SEPTEMBER95!L18)</f>
        <v>38</v>
      </c>
      <c r="M18" s="1">
        <f>SUM(C18+SEPTEMBER95!M18)</f>
        <v>0</v>
      </c>
      <c r="N18" s="1">
        <f>SUM(D18+SEPTEMBER95!N18)</f>
        <v>0</v>
      </c>
      <c r="O18" s="1">
        <f>SUM(E18+SEPTEMBER95!O18)</f>
        <v>0</v>
      </c>
      <c r="P18" s="1">
        <f>SUM(F18+SEPTEMBER95!P18)</f>
        <v>0</v>
      </c>
      <c r="Q18" s="1">
        <f>SUM(G18+SEPTEMBER95!Q18)</f>
        <v>25</v>
      </c>
      <c r="R18" s="1">
        <f>SUM(H18+SEPTEMBER95!R18)</f>
        <v>13</v>
      </c>
      <c r="S18" s="1">
        <f>SUM(I18+SEPTEMBER95!S18)</f>
        <v>38</v>
      </c>
      <c r="T18" s="1">
        <f>SUM(J18+SEPTEMBER95!T18)</f>
        <v>32</v>
      </c>
    </row>
    <row r="19" spans="1:20" ht="12.75">
      <c r="A19" s="1" t="s">
        <v>22</v>
      </c>
      <c r="B19" s="1">
        <v>2</v>
      </c>
      <c r="C19" s="1"/>
      <c r="D19" s="1"/>
      <c r="E19" s="1"/>
      <c r="F19" s="1"/>
      <c r="G19" s="1">
        <v>2</v>
      </c>
      <c r="H19" s="1"/>
      <c r="I19" s="1">
        <f t="shared" si="3"/>
        <v>2</v>
      </c>
      <c r="J19" s="1">
        <v>2</v>
      </c>
      <c r="K19" s="1" t="s">
        <v>22</v>
      </c>
      <c r="L19" s="1">
        <f>SUM(B19+SEPTEMBER95!L19)</f>
        <v>26</v>
      </c>
      <c r="M19" s="1">
        <f>SUM(C19+SEPTEMBER95!M19)</f>
        <v>0</v>
      </c>
      <c r="N19" s="1">
        <f>SUM(D19+SEPTEMBER95!N19)</f>
        <v>0</v>
      </c>
      <c r="O19" s="1">
        <f>SUM(E19+SEPTEMBER95!O19)</f>
        <v>0</v>
      </c>
      <c r="P19" s="1">
        <f>SUM(F19+SEPTEMBER95!P19)</f>
        <v>0</v>
      </c>
      <c r="Q19" s="1">
        <f>SUM(G19+SEPTEMBER95!Q19)</f>
        <v>6</v>
      </c>
      <c r="R19" s="1">
        <f>SUM(H19+SEPTEMBER95!R19)</f>
        <v>20</v>
      </c>
      <c r="S19" s="1">
        <f>SUM(I19+SEPTEMBER95!S19)</f>
        <v>26</v>
      </c>
      <c r="T19" s="1">
        <f>SUM(J19+SEPTEMBER95!T19)</f>
        <v>4</v>
      </c>
    </row>
    <row r="20" spans="1:20" ht="12.75">
      <c r="A20" s="1" t="s">
        <v>23</v>
      </c>
      <c r="B20" s="1">
        <v>2</v>
      </c>
      <c r="C20" s="1"/>
      <c r="D20" s="1"/>
      <c r="E20" s="1"/>
      <c r="F20" s="1"/>
      <c r="G20" s="1">
        <v>2</v>
      </c>
      <c r="H20" s="1"/>
      <c r="I20" s="1">
        <f t="shared" si="3"/>
        <v>2</v>
      </c>
      <c r="J20" s="1">
        <v>1</v>
      </c>
      <c r="K20" s="1" t="s">
        <v>23</v>
      </c>
      <c r="L20" s="1">
        <f>SUM(B20+SEPTEMBER95!L20)</f>
        <v>65</v>
      </c>
      <c r="M20" s="1">
        <f>SUM(C20+SEPTEMBER95!M20)</f>
        <v>1</v>
      </c>
      <c r="N20" s="1">
        <f>SUM(D20+SEPTEMBER95!N20)</f>
        <v>0</v>
      </c>
      <c r="O20" s="1">
        <f>SUM(E20+SEPTEMBER95!O20)</f>
        <v>0</v>
      </c>
      <c r="P20" s="1">
        <f>SUM(F20+SEPTEMBER95!P20)</f>
        <v>0</v>
      </c>
      <c r="Q20" s="1">
        <f>SUM(G20+SEPTEMBER95!Q20)</f>
        <v>12</v>
      </c>
      <c r="R20" s="1">
        <f>SUM(H20+SEPTEMBER95!R20)</f>
        <v>54</v>
      </c>
      <c r="S20" s="1">
        <f>SUM(I20+SEPTEMBER95!S20)</f>
        <v>66</v>
      </c>
      <c r="T20" s="1">
        <f>SUM(J20+SEPTEMBER95!T20)</f>
        <v>128</v>
      </c>
    </row>
    <row r="21" spans="1:20" ht="12.75">
      <c r="A21" s="1" t="s">
        <v>24</v>
      </c>
      <c r="B21" s="1">
        <v>6</v>
      </c>
      <c r="C21" s="1"/>
      <c r="D21" s="1"/>
      <c r="E21" s="1"/>
      <c r="F21" s="1"/>
      <c r="G21" s="1">
        <v>6</v>
      </c>
      <c r="H21" s="1"/>
      <c r="I21" s="1">
        <f t="shared" si="3"/>
        <v>6</v>
      </c>
      <c r="J21" s="1">
        <v>6</v>
      </c>
      <c r="K21" s="1" t="s">
        <v>24</v>
      </c>
      <c r="L21" s="1">
        <f>SUM(B21+SEPTEMBER95!L21)</f>
        <v>75</v>
      </c>
      <c r="M21" s="1">
        <f>SUM(C21+SEPTEMBER95!M21)</f>
        <v>0</v>
      </c>
      <c r="N21" s="1">
        <f>SUM(D21+SEPTEMBER95!N21)</f>
        <v>0</v>
      </c>
      <c r="O21" s="1">
        <f>SUM(E21+SEPTEMBER95!O21)</f>
        <v>0</v>
      </c>
      <c r="P21" s="1">
        <f>SUM(F21+SEPTEMBER95!P21)</f>
        <v>0</v>
      </c>
      <c r="Q21" s="1">
        <f>SUM(G21+SEPTEMBER95!Q21)</f>
        <v>44</v>
      </c>
      <c r="R21" s="1">
        <f>SUM(H21+SEPTEMBER95!R21)</f>
        <v>31</v>
      </c>
      <c r="S21" s="1">
        <f>SUM(I21+SEPTEMBER95!S21)</f>
        <v>75</v>
      </c>
      <c r="T21" s="1">
        <f>SUM(J21+SEPTEMBER95!T21)</f>
        <v>28</v>
      </c>
    </row>
    <row r="22" spans="1:20" ht="12" customHeight="1">
      <c r="A22" s="1" t="s">
        <v>25</v>
      </c>
      <c r="B22" s="1">
        <v>13</v>
      </c>
      <c r="C22" s="1"/>
      <c r="D22" s="1"/>
      <c r="E22" s="1"/>
      <c r="F22" s="1"/>
      <c r="G22" s="1">
        <v>13</v>
      </c>
      <c r="H22" s="1"/>
      <c r="I22" s="1">
        <f t="shared" si="3"/>
        <v>13</v>
      </c>
      <c r="J22" s="1">
        <v>4</v>
      </c>
      <c r="K22" s="1" t="s">
        <v>25</v>
      </c>
      <c r="L22" s="1">
        <f>SUM(B22+SEPTEMBER95!L22)</f>
        <v>130</v>
      </c>
      <c r="M22" s="1">
        <f>SUM(C22+SEPTEMBER95!M22)</f>
        <v>0</v>
      </c>
      <c r="N22" s="1">
        <f>SUM(D22+SEPTEMBER95!N22)</f>
        <v>0</v>
      </c>
      <c r="O22" s="1">
        <f>SUM(E22+SEPTEMBER95!O22)</f>
        <v>0</v>
      </c>
      <c r="P22" s="1">
        <f>SUM(F22+SEPTEMBER95!P22)</f>
        <v>0</v>
      </c>
      <c r="Q22" s="1">
        <f>SUM(G22+SEPTEMBER95!Q22)</f>
        <v>91</v>
      </c>
      <c r="R22" s="1">
        <f>SUM(H22+SEPTEMBER95!R22)</f>
        <v>39</v>
      </c>
      <c r="S22" s="1">
        <f>SUM(I22+SEPTEMBER95!S22)</f>
        <v>130</v>
      </c>
      <c r="T22" s="1">
        <f>SUM(J22+SEPTEMBER95!T22)</f>
        <v>172</v>
      </c>
    </row>
    <row r="23" spans="1:20" ht="12.75">
      <c r="A23" s="1" t="s">
        <v>26</v>
      </c>
      <c r="B23" s="1">
        <v>1</v>
      </c>
      <c r="C23" s="1"/>
      <c r="D23" s="1"/>
      <c r="E23" s="1"/>
      <c r="F23" s="1"/>
      <c r="G23" s="1">
        <v>1</v>
      </c>
      <c r="H23" s="1"/>
      <c r="I23" s="1">
        <f t="shared" si="3"/>
        <v>1</v>
      </c>
      <c r="J23" s="1">
        <v>0</v>
      </c>
      <c r="K23" s="1" t="s">
        <v>26</v>
      </c>
      <c r="L23" s="1">
        <f>SUM(B23+SEPTEMBER95!L23)</f>
        <v>46</v>
      </c>
      <c r="M23" s="1">
        <f>SUM(C23+SEPTEMBER95!M23)</f>
        <v>0</v>
      </c>
      <c r="N23" s="1">
        <f>SUM(D23+SEPTEMBER95!N23)</f>
        <v>0</v>
      </c>
      <c r="O23" s="1">
        <f>SUM(E23+SEPTEMBER95!O23)</f>
        <v>0</v>
      </c>
      <c r="P23" s="1">
        <f>SUM(F23+SEPTEMBER95!P23)</f>
        <v>0</v>
      </c>
      <c r="Q23" s="1">
        <f>SUM(G23+SEPTEMBER95!Q23)</f>
        <v>41</v>
      </c>
      <c r="R23" s="1">
        <f>SUM(H23+SEPTEMBER95!R23)</f>
        <v>5</v>
      </c>
      <c r="S23" s="1">
        <f>SUM(I23+SEPTEMBER95!S23)</f>
        <v>46</v>
      </c>
      <c r="T23" s="1">
        <f>SUM(J23+SEPTEMBER95!T23)</f>
        <v>118</v>
      </c>
    </row>
    <row r="24" spans="1:22" ht="12.75">
      <c r="A24" s="1" t="s">
        <v>17</v>
      </c>
      <c r="B24" s="1">
        <v>10</v>
      </c>
      <c r="C24" s="1"/>
      <c r="D24" s="1"/>
      <c r="E24" s="1"/>
      <c r="F24" s="1"/>
      <c r="G24" s="1">
        <v>10</v>
      </c>
      <c r="H24" s="1"/>
      <c r="I24" s="1">
        <f t="shared" si="3"/>
        <v>10</v>
      </c>
      <c r="J24" s="1">
        <v>3</v>
      </c>
      <c r="K24" s="1" t="s">
        <v>17</v>
      </c>
      <c r="L24" s="1">
        <f>SUM(B24+SEPTEMBER95!L24)</f>
        <v>44</v>
      </c>
      <c r="M24" s="1">
        <f>SUM(C24+SEPTEMBER95!M24)</f>
        <v>0</v>
      </c>
      <c r="N24" s="1">
        <f>SUM(D24+SEPTEMBER95!N24)</f>
        <v>0</v>
      </c>
      <c r="O24" s="1">
        <f>SUM(E24+SEPTEMBER95!O24)</f>
        <v>0</v>
      </c>
      <c r="P24" s="1">
        <f>SUM(F24+SEPTEMBER95!P24)</f>
        <v>0</v>
      </c>
      <c r="Q24" s="1">
        <f>SUM(G24+SEPTEMBER95!Q24)</f>
        <v>37</v>
      </c>
      <c r="R24" s="1">
        <f>SUM(H24+SEPTEMBER95!R24)</f>
        <v>7</v>
      </c>
      <c r="S24" s="1">
        <f>SUM(I24+SEPTEMBER95!S24)</f>
        <v>44</v>
      </c>
      <c r="T24" s="1">
        <f>SUM(J24+SEPTEMBER95!T24)</f>
        <v>5</v>
      </c>
      <c r="U24" s="1"/>
      <c r="V24" s="1"/>
    </row>
    <row r="25" spans="1:20" ht="12.75">
      <c r="A25" s="1" t="s">
        <v>27</v>
      </c>
      <c r="B25" s="1">
        <v>10</v>
      </c>
      <c r="C25" s="1"/>
      <c r="D25" s="1"/>
      <c r="E25" s="1"/>
      <c r="F25" s="1"/>
      <c r="G25" s="1">
        <v>10</v>
      </c>
      <c r="H25" s="1"/>
      <c r="I25" s="1">
        <f t="shared" si="3"/>
        <v>10</v>
      </c>
      <c r="J25" s="1">
        <v>4</v>
      </c>
      <c r="K25" s="1" t="s">
        <v>27</v>
      </c>
      <c r="L25" s="1">
        <f>SUM(B25+SEPTEMBER95!L25)</f>
        <v>47</v>
      </c>
      <c r="M25" s="1">
        <f>SUM(C25+SEPTEMBER95!M25)</f>
        <v>0</v>
      </c>
      <c r="N25" s="1">
        <f>SUM(D25+SEPTEMBER95!N25)</f>
        <v>1</v>
      </c>
      <c r="O25" s="1">
        <f>SUM(E25+SEPTEMBER95!O25)</f>
        <v>0</v>
      </c>
      <c r="P25" s="1">
        <f>SUM(F25+SEPTEMBER95!P25)</f>
        <v>0</v>
      </c>
      <c r="Q25" s="1">
        <f>SUM(G25+SEPTEMBER95!Q25)</f>
        <v>41</v>
      </c>
      <c r="R25" s="1">
        <f>SUM(H25+SEPTEMBER95!R25)</f>
        <v>7</v>
      </c>
      <c r="S25" s="1">
        <f>SUM(I25+SEPTEMBER95!S25)</f>
        <v>48</v>
      </c>
      <c r="T25" s="1">
        <f>SUM(J25+SEPTEMBER95!T25)</f>
        <v>641</v>
      </c>
    </row>
    <row r="26" spans="1:20" ht="12.75">
      <c r="A26" s="1" t="s">
        <v>28</v>
      </c>
      <c r="B26" s="1">
        <v>8</v>
      </c>
      <c r="C26" s="1"/>
      <c r="D26" s="1"/>
      <c r="E26" s="1"/>
      <c r="F26" s="1"/>
      <c r="G26" s="1">
        <v>8</v>
      </c>
      <c r="H26" s="1"/>
      <c r="I26" s="1">
        <f t="shared" si="3"/>
        <v>8</v>
      </c>
      <c r="J26" s="1">
        <v>2</v>
      </c>
      <c r="K26" s="1" t="s">
        <v>28</v>
      </c>
      <c r="L26" s="1">
        <f>SUM(B26+SEPTEMBER95!L26)</f>
        <v>54</v>
      </c>
      <c r="M26" s="1">
        <f>SUM(C26+SEPTEMBER95!M26)</f>
        <v>0</v>
      </c>
      <c r="N26" s="1">
        <f>SUM(D26+SEPTEMBER95!N26)</f>
        <v>0</v>
      </c>
      <c r="O26" s="1">
        <f>SUM(E26+SEPTEMBER95!O26)</f>
        <v>0</v>
      </c>
      <c r="P26" s="1">
        <f>SUM(F26+SEPTEMBER95!P26)</f>
        <v>0</v>
      </c>
      <c r="Q26" s="1">
        <f>SUM(G26+SEPTEMBER95!Q26)</f>
        <v>51</v>
      </c>
      <c r="R26" s="1">
        <f>SUM(H26+SEPTEMBER95!R26)</f>
        <v>2</v>
      </c>
      <c r="S26" s="1">
        <f>SUM(I26+SEPTEMBER95!S26)</f>
        <v>53</v>
      </c>
      <c r="T26" s="1">
        <f>SUM(J26+SEPTEMBER95!T26)</f>
        <v>8</v>
      </c>
    </row>
    <row r="27" spans="1:20" ht="21">
      <c r="A27" s="3" t="s">
        <v>29</v>
      </c>
      <c r="B27" s="1">
        <f>SUM(B16:B26)</f>
        <v>69</v>
      </c>
      <c r="C27" s="1">
        <f aca="true" t="shared" si="4" ref="C27:J27">SUM(C16:C26)</f>
        <v>0</v>
      </c>
      <c r="D27" s="1">
        <f t="shared" si="4"/>
        <v>0</v>
      </c>
      <c r="E27" s="1">
        <f t="shared" si="4"/>
        <v>0</v>
      </c>
      <c r="F27" s="1">
        <f t="shared" si="4"/>
        <v>0</v>
      </c>
      <c r="G27" s="1">
        <f t="shared" si="4"/>
        <v>69</v>
      </c>
      <c r="H27" s="1">
        <f t="shared" si="4"/>
        <v>0</v>
      </c>
      <c r="I27" s="1">
        <f t="shared" si="4"/>
        <v>69</v>
      </c>
      <c r="J27" s="1">
        <f t="shared" si="4"/>
        <v>34</v>
      </c>
      <c r="K27" s="3" t="s">
        <v>29</v>
      </c>
      <c r="L27" s="1">
        <f aca="true" t="shared" si="5" ref="L27:T27">SUM(L16:L26)</f>
        <v>656</v>
      </c>
      <c r="M27" s="1">
        <f t="shared" si="5"/>
        <v>1</v>
      </c>
      <c r="N27" s="1">
        <f t="shared" si="5"/>
        <v>1</v>
      </c>
      <c r="O27" s="1">
        <f t="shared" si="5"/>
        <v>1</v>
      </c>
      <c r="P27" s="1">
        <f t="shared" si="5"/>
        <v>0</v>
      </c>
      <c r="Q27" s="1">
        <f t="shared" si="5"/>
        <v>406</v>
      </c>
      <c r="R27" s="1">
        <f t="shared" si="5"/>
        <v>252</v>
      </c>
      <c r="S27" s="1">
        <f t="shared" si="5"/>
        <v>658</v>
      </c>
      <c r="T27" s="1">
        <f t="shared" si="5"/>
        <v>3231</v>
      </c>
    </row>
    <row r="28" spans="1:20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21">
      <c r="A29" s="3" t="s">
        <v>30</v>
      </c>
      <c r="B29" s="1">
        <f>SUM(B27+B14)</f>
        <v>165</v>
      </c>
      <c r="C29" s="1">
        <f aca="true" t="shared" si="6" ref="C29:J29">SUM(C27+C14)</f>
        <v>2</v>
      </c>
      <c r="D29" s="1">
        <f t="shared" si="6"/>
        <v>2</v>
      </c>
      <c r="E29" s="1">
        <f t="shared" si="6"/>
        <v>1</v>
      </c>
      <c r="F29" s="1">
        <f t="shared" si="6"/>
        <v>0</v>
      </c>
      <c r="G29" s="1">
        <f t="shared" si="6"/>
        <v>169</v>
      </c>
      <c r="H29" s="1">
        <f t="shared" si="6"/>
        <v>1</v>
      </c>
      <c r="I29" s="1">
        <f t="shared" si="6"/>
        <v>170</v>
      </c>
      <c r="J29" s="1">
        <f t="shared" si="6"/>
        <v>2473</v>
      </c>
      <c r="K29" s="3" t="s">
        <v>30</v>
      </c>
      <c r="L29" s="1">
        <f aca="true" t="shared" si="7" ref="L29:T29">SUM(L27,L14)</f>
        <v>1327</v>
      </c>
      <c r="M29" s="1">
        <f t="shared" si="7"/>
        <v>12</v>
      </c>
      <c r="N29" s="1">
        <f t="shared" si="7"/>
        <v>4</v>
      </c>
      <c r="O29" s="1">
        <f t="shared" si="7"/>
        <v>9</v>
      </c>
      <c r="P29" s="1">
        <f t="shared" si="7"/>
        <v>2</v>
      </c>
      <c r="Q29" s="1">
        <f t="shared" si="7"/>
        <v>1008</v>
      </c>
      <c r="R29" s="1">
        <f t="shared" si="7"/>
        <v>349</v>
      </c>
      <c r="S29" s="1">
        <f t="shared" si="7"/>
        <v>1357</v>
      </c>
      <c r="T29" s="1">
        <f t="shared" si="7"/>
        <v>25908</v>
      </c>
    </row>
    <row r="30" spans="1:20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3.5" thickBot="1">
      <c r="A31" s="8" t="s">
        <v>41</v>
      </c>
      <c r="B31" s="8"/>
      <c r="C31" s="8"/>
      <c r="D31" s="8"/>
      <c r="E31" s="8"/>
      <c r="F31" s="8"/>
      <c r="G31" s="8"/>
      <c r="H31" s="8"/>
      <c r="I31" s="8"/>
      <c r="J31" s="8"/>
      <c r="K31" s="8" t="s">
        <v>42</v>
      </c>
      <c r="L31" s="8"/>
      <c r="M31" s="8"/>
      <c r="N31" s="8"/>
      <c r="O31" s="8"/>
      <c r="P31" s="8"/>
      <c r="Q31" s="8"/>
      <c r="R31" s="8"/>
      <c r="S31" s="8"/>
      <c r="T31" s="8"/>
    </row>
    <row r="32" spans="1:20" ht="13.5" thickBot="1">
      <c r="A32" s="1"/>
      <c r="B32" s="4"/>
      <c r="C32" s="4"/>
      <c r="D32" s="4"/>
      <c r="E32" s="4"/>
      <c r="F32" s="4"/>
      <c r="G32" s="4"/>
      <c r="H32" s="4"/>
      <c r="I32" s="4"/>
      <c r="J32" s="4"/>
      <c r="K32" s="1"/>
      <c r="L32" s="4"/>
      <c r="M32" s="4"/>
      <c r="N32" s="4"/>
      <c r="O32" s="4"/>
      <c r="P32" s="4"/>
      <c r="Q32" s="4"/>
      <c r="R32" s="4"/>
      <c r="S32" s="4"/>
      <c r="T32" s="4"/>
    </row>
    <row r="33" spans="1:20" ht="13.5" thickBot="1">
      <c r="A33" s="8" t="s">
        <v>43</v>
      </c>
      <c r="B33" s="8"/>
      <c r="C33" s="8"/>
      <c r="D33" s="8"/>
      <c r="E33" s="8"/>
      <c r="F33" s="8"/>
      <c r="G33" s="8"/>
      <c r="H33" s="8"/>
      <c r="I33" s="8"/>
      <c r="J33" s="8"/>
      <c r="K33" s="8" t="s">
        <v>43</v>
      </c>
      <c r="L33" s="8"/>
      <c r="M33" s="8"/>
      <c r="N33" s="8"/>
      <c r="O33" s="8"/>
      <c r="P33" s="8"/>
      <c r="Q33" s="8"/>
      <c r="R33" s="8"/>
      <c r="S33" s="8"/>
      <c r="T33" s="8"/>
    </row>
    <row r="34" spans="1:20" ht="13.5" thickBot="1">
      <c r="A34" s="1"/>
      <c r="B34" s="4"/>
      <c r="C34" s="4"/>
      <c r="D34" s="4"/>
      <c r="E34" s="4"/>
      <c r="F34" s="4"/>
      <c r="G34" s="4"/>
      <c r="H34" s="4"/>
      <c r="I34" s="4"/>
      <c r="J34" s="4"/>
      <c r="K34" s="1"/>
      <c r="L34" s="4"/>
      <c r="M34" s="4"/>
      <c r="N34" s="4"/>
      <c r="O34" s="4"/>
      <c r="P34" s="4"/>
      <c r="Q34" s="4"/>
      <c r="R34" s="4"/>
      <c r="S34" s="4"/>
      <c r="T34" s="4"/>
    </row>
  </sheetData>
  <mergeCells count="14">
    <mergeCell ref="A5:J5"/>
    <mergeCell ref="K5:T5"/>
    <mergeCell ref="K4:T4"/>
    <mergeCell ref="A1:T1"/>
    <mergeCell ref="A2:T2"/>
    <mergeCell ref="A4:J4"/>
    <mergeCell ref="E3:G3"/>
    <mergeCell ref="I3:J3"/>
    <mergeCell ref="S3:T3"/>
    <mergeCell ref="Q3:R3"/>
    <mergeCell ref="A31:J31"/>
    <mergeCell ref="K31:T31"/>
    <mergeCell ref="A33:J33"/>
    <mergeCell ref="K33:T33"/>
  </mergeCells>
  <printOptions gridLines="1" horizontalCentered="1" verticalCentered="1"/>
  <pageMargins left="0.61" right="0.67" top="1" bottom="1" header="0.5" footer="0.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4"/>
  <sheetViews>
    <sheetView workbookViewId="0" topLeftCell="A3">
      <selection activeCell="S8" sqref="S8"/>
    </sheetView>
  </sheetViews>
  <sheetFormatPr defaultColWidth="9.140625" defaultRowHeight="12.75"/>
  <cols>
    <col min="1" max="1" width="11.421875" style="0" customWidth="1"/>
    <col min="2" max="6" width="3.7109375" style="0" customWidth="1"/>
    <col min="7" max="7" width="6.7109375" style="0" customWidth="1"/>
    <col min="8" max="8" width="5.7109375" style="0" customWidth="1"/>
    <col min="9" max="9" width="5.421875" style="0" customWidth="1"/>
    <col min="10" max="10" width="6.8515625" style="0" customWidth="1"/>
    <col min="12" max="16" width="3.7109375" style="0" customWidth="1"/>
    <col min="17" max="17" width="6.7109375" style="0" customWidth="1"/>
    <col min="18" max="18" width="5.7109375" style="0" customWidth="1"/>
    <col min="19" max="19" width="5.421875" style="0" customWidth="1"/>
    <col min="20" max="20" width="6.8515625" style="0" customWidth="1"/>
  </cols>
  <sheetData>
    <row r="1" spans="1:20" ht="12.75">
      <c r="A1" s="8" t="s">
        <v>40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ht="12.75">
      <c r="A2" s="8" t="s">
        <v>35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ht="12.75">
      <c r="A3" s="1" t="s">
        <v>0</v>
      </c>
      <c r="B3" s="1"/>
      <c r="C3" s="1"/>
      <c r="D3" s="1"/>
      <c r="E3" s="1" t="s">
        <v>52</v>
      </c>
      <c r="F3" s="1"/>
      <c r="G3" s="1"/>
      <c r="H3" s="1" t="s">
        <v>39</v>
      </c>
      <c r="I3" s="1" t="s">
        <v>51</v>
      </c>
      <c r="K3" s="1" t="s">
        <v>31</v>
      </c>
      <c r="L3" s="1"/>
      <c r="M3" s="1"/>
      <c r="N3" s="1"/>
      <c r="O3" s="1"/>
      <c r="P3" s="1"/>
      <c r="Q3" s="9" t="s">
        <v>58</v>
      </c>
      <c r="R3" s="9"/>
      <c r="S3" t="s">
        <v>50</v>
      </c>
      <c r="T3" s="1"/>
    </row>
    <row r="4" spans="1:20" ht="12.75">
      <c r="A4" s="8" t="s">
        <v>37</v>
      </c>
      <c r="B4" s="8"/>
      <c r="C4" s="8"/>
      <c r="D4" s="8"/>
      <c r="E4" s="8"/>
      <c r="F4" s="8"/>
      <c r="G4" s="8"/>
      <c r="H4" s="8"/>
      <c r="I4" s="8"/>
      <c r="J4" s="8"/>
      <c r="K4" s="8" t="s">
        <v>34</v>
      </c>
      <c r="L4" s="8"/>
      <c r="M4" s="8"/>
      <c r="N4" s="8"/>
      <c r="O4" s="8"/>
      <c r="P4" s="8"/>
      <c r="Q4" s="8"/>
      <c r="R4" s="8"/>
      <c r="S4" s="8"/>
      <c r="T4" s="8"/>
    </row>
    <row r="5" spans="1:20" ht="12.75">
      <c r="A5" s="8" t="s">
        <v>38</v>
      </c>
      <c r="B5" s="8"/>
      <c r="C5" s="8"/>
      <c r="D5" s="8"/>
      <c r="E5" s="8"/>
      <c r="F5" s="8"/>
      <c r="G5" s="8"/>
      <c r="H5" s="8"/>
      <c r="I5" s="8"/>
      <c r="J5" s="8"/>
      <c r="K5" s="8" t="s">
        <v>33</v>
      </c>
      <c r="L5" s="8"/>
      <c r="M5" s="8"/>
      <c r="N5" s="8"/>
      <c r="O5" s="8"/>
      <c r="P5" s="8"/>
      <c r="Q5" s="8"/>
      <c r="R5" s="8"/>
      <c r="S5" s="8"/>
      <c r="T5" s="8"/>
    </row>
    <row r="6" spans="1:20" ht="30.75">
      <c r="A6" s="1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3" t="s">
        <v>7</v>
      </c>
      <c r="H6" s="3" t="s">
        <v>32</v>
      </c>
      <c r="I6" s="1" t="s">
        <v>8</v>
      </c>
      <c r="J6" s="3" t="s">
        <v>9</v>
      </c>
      <c r="K6" s="1" t="s">
        <v>1</v>
      </c>
      <c r="L6" s="2" t="s">
        <v>2</v>
      </c>
      <c r="M6" s="2" t="s">
        <v>3</v>
      </c>
      <c r="N6" s="2" t="s">
        <v>4</v>
      </c>
      <c r="O6" s="2" t="s">
        <v>5</v>
      </c>
      <c r="P6" s="2" t="s">
        <v>6</v>
      </c>
      <c r="Q6" s="3" t="s">
        <v>7</v>
      </c>
      <c r="R6" s="3" t="s">
        <v>32</v>
      </c>
      <c r="S6" s="1" t="s">
        <v>8</v>
      </c>
      <c r="T6" s="3" t="s">
        <v>9</v>
      </c>
    </row>
    <row r="7" spans="1:20" ht="12.75">
      <c r="A7" s="1" t="s">
        <v>10</v>
      </c>
      <c r="B7" s="1">
        <v>28</v>
      </c>
      <c r="C7" s="1">
        <v>1</v>
      </c>
      <c r="D7" s="1"/>
      <c r="E7" s="1"/>
      <c r="F7" s="1"/>
      <c r="G7" s="1">
        <v>28</v>
      </c>
      <c r="H7" s="1">
        <v>1</v>
      </c>
      <c r="I7" s="1">
        <f>SUM(G7+H7)</f>
        <v>29</v>
      </c>
      <c r="J7" s="1">
        <v>164</v>
      </c>
      <c r="K7" s="1" t="s">
        <v>10</v>
      </c>
      <c r="L7" s="1">
        <f>SUM(B7+AUGUST95!L7)</f>
        <v>145</v>
      </c>
      <c r="M7" s="1">
        <f>SUM(C7+AUGUST95!M7)</f>
        <v>1</v>
      </c>
      <c r="N7" s="1">
        <f>SUM(D7+AUGUST95!N7)</f>
        <v>0</v>
      </c>
      <c r="O7" s="1">
        <f>SUM(E7+AUGUST95!O7)</f>
        <v>0</v>
      </c>
      <c r="P7" s="1">
        <f>SUM(F7+AUGUST95!P7)</f>
        <v>0</v>
      </c>
      <c r="Q7" s="1">
        <f>SUM(G7+AUGUST95!Q7)</f>
        <v>145</v>
      </c>
      <c r="R7" s="1">
        <f>SUM(H7+AUGUST95!R7)</f>
        <v>5</v>
      </c>
      <c r="S7" s="1">
        <f>SUM(I7+AUGUST95!S7)</f>
        <v>150</v>
      </c>
      <c r="T7" s="1">
        <f>SUM(J7+AUGUST95!T7)</f>
        <v>229</v>
      </c>
    </row>
    <row r="8" spans="1:20" ht="12.75">
      <c r="A8" s="1" t="s">
        <v>11</v>
      </c>
      <c r="B8" s="1">
        <v>14</v>
      </c>
      <c r="C8" s="1"/>
      <c r="D8" s="1"/>
      <c r="E8" s="1"/>
      <c r="F8" s="1"/>
      <c r="G8" s="1">
        <v>11</v>
      </c>
      <c r="H8" s="1">
        <v>3</v>
      </c>
      <c r="I8" s="1">
        <f aca="true" t="shared" si="0" ref="I8:I13">SUM(G8+H8)</f>
        <v>14</v>
      </c>
      <c r="J8" s="1">
        <v>16</v>
      </c>
      <c r="K8" s="1" t="s">
        <v>11</v>
      </c>
      <c r="L8" s="1">
        <f>SUM(B8+AUGUST95!L8)</f>
        <v>57</v>
      </c>
      <c r="M8" s="1">
        <f>SUM(C8+AUGUST95!M8)</f>
        <v>1</v>
      </c>
      <c r="N8" s="1">
        <f>SUM(D8+AUGUST95!N8)</f>
        <v>0</v>
      </c>
      <c r="O8" s="1">
        <f>SUM(E8+AUGUST95!O8)</f>
        <v>1</v>
      </c>
      <c r="P8" s="1">
        <f>SUM(F8+AUGUST95!P8)</f>
        <v>1</v>
      </c>
      <c r="Q8" s="1">
        <f>SUM(G8+AUGUST95!Q8)</f>
        <v>57</v>
      </c>
      <c r="R8" s="1">
        <f>SUM(H8+AUGUST95!R8)</f>
        <v>3</v>
      </c>
      <c r="S8" s="1">
        <f>SUM(I8+AUGUST95!S8)</f>
        <v>60</v>
      </c>
      <c r="T8" s="1">
        <f>SUM(J8+AUGUST95!T8)</f>
        <v>9003</v>
      </c>
    </row>
    <row r="9" spans="1:20" ht="12.75">
      <c r="A9" s="1" t="s">
        <v>12</v>
      </c>
      <c r="B9" s="1">
        <v>2</v>
      </c>
      <c r="C9" s="1"/>
      <c r="D9" s="1"/>
      <c r="E9" s="1"/>
      <c r="F9" s="1"/>
      <c r="G9" s="1">
        <v>0</v>
      </c>
      <c r="H9" s="1">
        <v>2</v>
      </c>
      <c r="I9" s="1">
        <f t="shared" si="0"/>
        <v>2</v>
      </c>
      <c r="J9" s="1">
        <v>2</v>
      </c>
      <c r="K9" s="1" t="s">
        <v>12</v>
      </c>
      <c r="L9" s="1">
        <f>SUM(B9+AUGUST95!L9)</f>
        <v>33</v>
      </c>
      <c r="M9" s="1">
        <f>SUM(C9+AUGUST95!M9)</f>
        <v>1</v>
      </c>
      <c r="N9" s="1">
        <f>SUM(D9+AUGUST95!N9)</f>
        <v>0</v>
      </c>
      <c r="O9" s="1">
        <f>SUM(E9+AUGUST95!O9)</f>
        <v>1</v>
      </c>
      <c r="P9" s="1">
        <f>SUM(F9+AUGUST95!P9)</f>
        <v>0</v>
      </c>
      <c r="Q9" s="1">
        <f>SUM(G9+AUGUST95!Q9)</f>
        <v>22</v>
      </c>
      <c r="R9" s="1">
        <f>SUM(H9+AUGUST95!R9)</f>
        <v>13</v>
      </c>
      <c r="S9" s="1">
        <f>SUM(I9+AUGUST95!S9)</f>
        <v>35</v>
      </c>
      <c r="T9" s="1">
        <f>SUM(J9+AUGUST95!T9)</f>
        <v>3209</v>
      </c>
    </row>
    <row r="10" spans="1:20" ht="12.75">
      <c r="A10" s="1" t="s">
        <v>13</v>
      </c>
      <c r="B10" s="1">
        <v>13</v>
      </c>
      <c r="C10" s="1"/>
      <c r="D10" s="1"/>
      <c r="E10" s="1"/>
      <c r="F10" s="1"/>
      <c r="G10" s="1">
        <v>13</v>
      </c>
      <c r="H10" s="1">
        <v>0</v>
      </c>
      <c r="I10" s="1">
        <f t="shared" si="0"/>
        <v>13</v>
      </c>
      <c r="J10" s="1">
        <v>2</v>
      </c>
      <c r="K10" s="1" t="s">
        <v>13</v>
      </c>
      <c r="L10" s="1">
        <f>SUM(B10+AUGUST95!L10)</f>
        <v>35</v>
      </c>
      <c r="M10" s="1">
        <f>SUM(C10+AUGUST95!M10)</f>
        <v>1</v>
      </c>
      <c r="N10" s="1">
        <f>SUM(D10+AUGUST95!N10)</f>
        <v>0</v>
      </c>
      <c r="O10" s="1">
        <f>SUM(E10+AUGUST95!O10)</f>
        <v>0</v>
      </c>
      <c r="P10" s="1">
        <f>SUM(F10+AUGUST95!P10)</f>
        <v>0</v>
      </c>
      <c r="Q10" s="1">
        <f>SUM(G10+AUGUST95!Q10)</f>
        <v>36</v>
      </c>
      <c r="R10" s="1">
        <f>SUM(H10+AUGUST95!R10)</f>
        <v>0</v>
      </c>
      <c r="S10" s="1">
        <f>SUM(I10+AUGUST95!S10)</f>
        <v>36</v>
      </c>
      <c r="T10" s="1">
        <f>SUM(J10+AUGUST95!T10)</f>
        <v>250</v>
      </c>
    </row>
    <row r="11" spans="1:20" ht="12.75">
      <c r="A11" s="1" t="s">
        <v>14</v>
      </c>
      <c r="B11" s="1">
        <v>41</v>
      </c>
      <c r="C11" s="1">
        <v>2</v>
      </c>
      <c r="D11" s="1"/>
      <c r="E11" s="1">
        <v>1</v>
      </c>
      <c r="F11" s="1"/>
      <c r="G11" s="1">
        <v>28</v>
      </c>
      <c r="H11" s="1">
        <v>16</v>
      </c>
      <c r="I11" s="1">
        <f t="shared" si="0"/>
        <v>44</v>
      </c>
      <c r="J11" s="1">
        <v>1812</v>
      </c>
      <c r="K11" s="1" t="s">
        <v>14</v>
      </c>
      <c r="L11" s="1">
        <f>SUM(B11+AUGUST95!L11)</f>
        <v>162</v>
      </c>
      <c r="M11" s="1">
        <f>SUM(C11+AUGUST95!M11)</f>
        <v>4</v>
      </c>
      <c r="N11" s="1">
        <f>SUM(D11+AUGUST95!N11)</f>
        <v>0</v>
      </c>
      <c r="O11" s="1">
        <f>SUM(E11+AUGUST95!O11)</f>
        <v>4</v>
      </c>
      <c r="P11" s="1">
        <f>SUM(F11+AUGUST95!P11)</f>
        <v>1</v>
      </c>
      <c r="Q11" s="1">
        <f>SUM(G11+AUGUST95!Q11)</f>
        <v>143</v>
      </c>
      <c r="R11" s="1">
        <f>SUM(H11+AUGUST95!R11)</f>
        <v>28</v>
      </c>
      <c r="S11" s="1">
        <f>SUM(I11+AUGUST95!S11)</f>
        <v>171</v>
      </c>
      <c r="T11" s="1">
        <f>SUM(J11+AUGUST95!T11)</f>
        <v>4662</v>
      </c>
    </row>
    <row r="12" spans="1:20" ht="12.75">
      <c r="A12" s="1" t="s">
        <v>15</v>
      </c>
      <c r="B12" s="1">
        <v>23</v>
      </c>
      <c r="C12" s="1"/>
      <c r="D12" s="1"/>
      <c r="E12" s="1"/>
      <c r="F12" s="1"/>
      <c r="G12" s="1">
        <v>14</v>
      </c>
      <c r="H12" s="1">
        <v>9</v>
      </c>
      <c r="I12" s="1">
        <f t="shared" si="0"/>
        <v>23</v>
      </c>
      <c r="J12" s="1">
        <v>1</v>
      </c>
      <c r="K12" s="1" t="s">
        <v>15</v>
      </c>
      <c r="L12" s="1">
        <f>SUM(B12+AUGUST95!L12)</f>
        <v>80</v>
      </c>
      <c r="M12" s="1">
        <f>SUM(C12+AUGUST95!M12)</f>
        <v>0</v>
      </c>
      <c r="N12" s="1">
        <f>SUM(D12+AUGUST95!N12)</f>
        <v>0</v>
      </c>
      <c r="O12" s="1">
        <f>SUM(E12+AUGUST95!O12)</f>
        <v>1</v>
      </c>
      <c r="P12" s="1">
        <f>SUM(F12+AUGUST95!P12)</f>
        <v>0</v>
      </c>
      <c r="Q12" s="1">
        <f>SUM(G12+AUGUST95!Q12)</f>
        <v>54</v>
      </c>
      <c r="R12" s="1">
        <f>SUM(H12+AUGUST95!R12)</f>
        <v>27</v>
      </c>
      <c r="S12" s="1">
        <f>SUM(I12+AUGUST95!S12)</f>
        <v>81</v>
      </c>
      <c r="T12" s="1">
        <f>SUM(J12+AUGUST95!T12)</f>
        <v>2206</v>
      </c>
    </row>
    <row r="13" spans="1:20" ht="12.75">
      <c r="A13" s="1" t="s">
        <v>16</v>
      </c>
      <c r="B13" s="1">
        <v>15</v>
      </c>
      <c r="C13" s="1"/>
      <c r="D13" s="1"/>
      <c r="E13" s="1"/>
      <c r="F13" s="1"/>
      <c r="G13" s="1">
        <v>12</v>
      </c>
      <c r="H13" s="1">
        <v>3</v>
      </c>
      <c r="I13" s="1">
        <f t="shared" si="0"/>
        <v>15</v>
      </c>
      <c r="J13" s="1">
        <v>7</v>
      </c>
      <c r="K13" s="1" t="s">
        <v>16</v>
      </c>
      <c r="L13" s="1">
        <f>SUM(B13+AUGUST95!L13)</f>
        <v>63</v>
      </c>
      <c r="M13" s="1">
        <f>SUM(C13+AUGUST95!M13)</f>
        <v>1</v>
      </c>
      <c r="N13" s="1">
        <f>SUM(D13+AUGUST95!N13)</f>
        <v>1</v>
      </c>
      <c r="O13" s="1">
        <f>SUM(E13+AUGUST95!O13)</f>
        <v>0</v>
      </c>
      <c r="P13" s="1">
        <f>SUM(F13+AUGUST95!P13)</f>
        <v>0</v>
      </c>
      <c r="Q13" s="1">
        <f>SUM(G13+AUGUST95!Q13)</f>
        <v>45</v>
      </c>
      <c r="R13" s="1">
        <f>SUM(H13+AUGUST95!R13)</f>
        <v>20</v>
      </c>
      <c r="S13" s="1">
        <f>SUM(I13+AUGUST95!S13)</f>
        <v>65</v>
      </c>
      <c r="T13" s="1">
        <f>SUM(J13+AUGUST95!T13)</f>
        <v>679</v>
      </c>
    </row>
    <row r="14" spans="1:20" ht="21">
      <c r="A14" s="3" t="s">
        <v>18</v>
      </c>
      <c r="B14" s="1">
        <f aca="true" t="shared" si="1" ref="B14:J14">SUM(B7:B13)</f>
        <v>136</v>
      </c>
      <c r="C14" s="1">
        <f t="shared" si="1"/>
        <v>3</v>
      </c>
      <c r="D14" s="1">
        <f t="shared" si="1"/>
        <v>0</v>
      </c>
      <c r="E14" s="1">
        <f t="shared" si="1"/>
        <v>1</v>
      </c>
      <c r="F14" s="1">
        <f t="shared" si="1"/>
        <v>0</v>
      </c>
      <c r="G14" s="1">
        <f t="shared" si="1"/>
        <v>106</v>
      </c>
      <c r="H14" s="1">
        <f t="shared" si="1"/>
        <v>34</v>
      </c>
      <c r="I14" s="1">
        <f t="shared" si="1"/>
        <v>140</v>
      </c>
      <c r="J14" s="1">
        <f t="shared" si="1"/>
        <v>2004</v>
      </c>
      <c r="K14" s="3" t="s">
        <v>18</v>
      </c>
      <c r="L14" s="1">
        <f aca="true" t="shared" si="2" ref="L14:T14">SUM(L7:L13)</f>
        <v>575</v>
      </c>
      <c r="M14" s="1">
        <f t="shared" si="2"/>
        <v>9</v>
      </c>
      <c r="N14" s="1">
        <f t="shared" si="2"/>
        <v>1</v>
      </c>
      <c r="O14" s="1">
        <f t="shared" si="2"/>
        <v>7</v>
      </c>
      <c r="P14" s="1">
        <f t="shared" si="2"/>
        <v>2</v>
      </c>
      <c r="Q14" s="1">
        <f t="shared" si="2"/>
        <v>502</v>
      </c>
      <c r="R14" s="1">
        <f t="shared" si="2"/>
        <v>96</v>
      </c>
      <c r="S14" s="1">
        <f t="shared" si="2"/>
        <v>598</v>
      </c>
      <c r="T14" s="1">
        <f t="shared" si="2"/>
        <v>20238</v>
      </c>
    </row>
    <row r="15" spans="1:20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2.75">
      <c r="A16" s="1" t="s">
        <v>19</v>
      </c>
      <c r="B16" s="1">
        <v>10</v>
      </c>
      <c r="C16" s="1"/>
      <c r="D16" s="1"/>
      <c r="E16" s="1"/>
      <c r="F16" s="1"/>
      <c r="G16" s="1">
        <v>10</v>
      </c>
      <c r="H16" s="1"/>
      <c r="I16" s="1">
        <f aca="true" t="shared" si="3" ref="I16:I26">SUM(G16+H16)</f>
        <v>10</v>
      </c>
      <c r="J16" s="1">
        <v>5</v>
      </c>
      <c r="K16" s="1" t="s">
        <v>19</v>
      </c>
      <c r="L16" s="1">
        <f>SUM(B16+AUGUST95!L16)</f>
        <v>42</v>
      </c>
      <c r="M16" s="1">
        <f>SUM(C16+AUGUST95!M16)</f>
        <v>0</v>
      </c>
      <c r="N16" s="1">
        <f>SUM(D16+AUGUST95!N16)</f>
        <v>0</v>
      </c>
      <c r="O16" s="1">
        <f>SUM(E16+AUGUST95!O16)</f>
        <v>0</v>
      </c>
      <c r="P16" s="1">
        <f>SUM(F16+AUGUST95!P16)</f>
        <v>0</v>
      </c>
      <c r="Q16" s="1">
        <f>SUM(G16+AUGUST95!Q16)</f>
        <v>34</v>
      </c>
      <c r="R16" s="1">
        <f>SUM(H16+AUGUST95!R16)</f>
        <v>8</v>
      </c>
      <c r="S16" s="1">
        <f>SUM(I16+AUGUST95!S16)</f>
        <v>42</v>
      </c>
      <c r="T16" s="1">
        <f>SUM(J16+AUGUST95!T16)</f>
        <v>12</v>
      </c>
    </row>
    <row r="17" spans="1:20" ht="12.75">
      <c r="A17" s="1" t="s">
        <v>20</v>
      </c>
      <c r="B17" s="1">
        <v>10</v>
      </c>
      <c r="C17" s="1"/>
      <c r="D17" s="1"/>
      <c r="E17" s="1"/>
      <c r="F17" s="1"/>
      <c r="G17" s="1">
        <v>5</v>
      </c>
      <c r="H17" s="1">
        <v>5</v>
      </c>
      <c r="I17" s="1">
        <f t="shared" si="3"/>
        <v>10</v>
      </c>
      <c r="J17" s="1">
        <v>9</v>
      </c>
      <c r="K17" s="1" t="s">
        <v>20</v>
      </c>
      <c r="L17" s="1">
        <f>SUM(B17+AUGUST95!L17)</f>
        <v>80</v>
      </c>
      <c r="M17" s="1">
        <f>SUM(C17+AUGUST95!M17)</f>
        <v>0</v>
      </c>
      <c r="N17" s="1">
        <f>SUM(D17+AUGUST95!N17)</f>
        <v>0</v>
      </c>
      <c r="O17" s="1">
        <f>SUM(E17+AUGUST95!O17)</f>
        <v>1</v>
      </c>
      <c r="P17" s="1">
        <f>SUM(F17+AUGUST95!P17)</f>
        <v>0</v>
      </c>
      <c r="Q17" s="1">
        <f>SUM(G17+AUGUST95!Q17)</f>
        <v>15</v>
      </c>
      <c r="R17" s="1">
        <f>SUM(H17+AUGUST95!R17)</f>
        <v>66</v>
      </c>
      <c r="S17" s="1">
        <f>SUM(I17+AUGUST95!S17)</f>
        <v>81</v>
      </c>
      <c r="T17" s="1">
        <f>SUM(J17+AUGUST95!T17)</f>
        <v>2080</v>
      </c>
    </row>
    <row r="18" spans="1:20" ht="12.75">
      <c r="A18" s="1" t="s">
        <v>21</v>
      </c>
      <c r="B18" s="1">
        <v>4</v>
      </c>
      <c r="C18" s="1"/>
      <c r="D18" s="1"/>
      <c r="E18" s="1"/>
      <c r="F18" s="1"/>
      <c r="G18" s="1">
        <v>4</v>
      </c>
      <c r="H18" s="1"/>
      <c r="I18" s="1">
        <f t="shared" si="3"/>
        <v>4</v>
      </c>
      <c r="J18" s="1">
        <v>1</v>
      </c>
      <c r="K18" s="1" t="s">
        <v>21</v>
      </c>
      <c r="L18" s="1">
        <f>SUM(B18+AUGUST95!L18)</f>
        <v>30</v>
      </c>
      <c r="M18" s="1">
        <f>SUM(C18+AUGUST95!M18)</f>
        <v>0</v>
      </c>
      <c r="N18" s="1">
        <f>SUM(D18+AUGUST95!N18)</f>
        <v>0</v>
      </c>
      <c r="O18" s="1">
        <f>SUM(E18+AUGUST95!O18)</f>
        <v>0</v>
      </c>
      <c r="P18" s="1">
        <f>SUM(F18+AUGUST95!P18)</f>
        <v>0</v>
      </c>
      <c r="Q18" s="1">
        <f>SUM(G18+AUGUST95!Q18)</f>
        <v>17</v>
      </c>
      <c r="R18" s="1">
        <f>SUM(H18+AUGUST95!R18)</f>
        <v>13</v>
      </c>
      <c r="S18" s="1">
        <f>SUM(I18+AUGUST95!S18)</f>
        <v>30</v>
      </c>
      <c r="T18" s="1">
        <f>SUM(J18+AUGUST95!T18)</f>
        <v>23</v>
      </c>
    </row>
    <row r="19" spans="1:20" ht="12.75">
      <c r="A19" s="1" t="s">
        <v>22</v>
      </c>
      <c r="B19" s="1">
        <v>1</v>
      </c>
      <c r="C19" s="1"/>
      <c r="D19" s="1"/>
      <c r="E19" s="1"/>
      <c r="F19" s="1"/>
      <c r="G19" s="1">
        <v>1</v>
      </c>
      <c r="H19" s="1"/>
      <c r="I19" s="1">
        <f t="shared" si="3"/>
        <v>1</v>
      </c>
      <c r="J19" s="1">
        <v>0</v>
      </c>
      <c r="K19" s="1" t="s">
        <v>22</v>
      </c>
      <c r="L19" s="1">
        <f>SUM(B19+AUGUST95!L19)</f>
        <v>24</v>
      </c>
      <c r="M19" s="1">
        <f>SUM(C19+AUGUST95!M19)</f>
        <v>0</v>
      </c>
      <c r="N19" s="1">
        <f>SUM(D19+AUGUST95!N19)</f>
        <v>0</v>
      </c>
      <c r="O19" s="1">
        <f>SUM(E19+AUGUST95!O19)</f>
        <v>0</v>
      </c>
      <c r="P19" s="1">
        <f>SUM(F19+AUGUST95!P19)</f>
        <v>0</v>
      </c>
      <c r="Q19" s="1">
        <f>SUM(G19+AUGUST95!Q19)</f>
        <v>4</v>
      </c>
      <c r="R19" s="1">
        <f>SUM(H19+AUGUST95!R19)</f>
        <v>20</v>
      </c>
      <c r="S19" s="1">
        <f>SUM(I19+AUGUST95!S19)</f>
        <v>24</v>
      </c>
      <c r="T19" s="1">
        <f>SUM(J19+AUGUST95!T19)</f>
        <v>2</v>
      </c>
    </row>
    <row r="20" spans="1:20" ht="12.75">
      <c r="A20" s="1" t="s">
        <v>23</v>
      </c>
      <c r="B20" s="1">
        <v>5</v>
      </c>
      <c r="C20" s="1">
        <v>1</v>
      </c>
      <c r="D20" s="1"/>
      <c r="E20" s="1"/>
      <c r="F20" s="1"/>
      <c r="G20" s="1">
        <v>3</v>
      </c>
      <c r="H20" s="1">
        <v>3</v>
      </c>
      <c r="I20" s="1">
        <f t="shared" si="3"/>
        <v>6</v>
      </c>
      <c r="J20" s="1">
        <v>116</v>
      </c>
      <c r="K20" s="1" t="s">
        <v>23</v>
      </c>
      <c r="L20" s="1">
        <f>SUM(B20+AUGUST95!L20)</f>
        <v>63</v>
      </c>
      <c r="M20" s="1">
        <f>SUM(C20+AUGUST95!M20)</f>
        <v>1</v>
      </c>
      <c r="N20" s="1">
        <f>SUM(D20+AUGUST95!N20)</f>
        <v>0</v>
      </c>
      <c r="O20" s="1">
        <f>SUM(E20+AUGUST95!O20)</f>
        <v>0</v>
      </c>
      <c r="P20" s="1">
        <f>SUM(F20+AUGUST95!P20)</f>
        <v>0</v>
      </c>
      <c r="Q20" s="1">
        <f>SUM(G20+AUGUST95!Q20)</f>
        <v>10</v>
      </c>
      <c r="R20" s="1">
        <f>SUM(H20+AUGUST95!R20)</f>
        <v>54</v>
      </c>
      <c r="S20" s="1">
        <f>SUM(I20+AUGUST95!S20)</f>
        <v>64</v>
      </c>
      <c r="T20" s="1">
        <f>SUM(J20+AUGUST95!T20)</f>
        <v>127</v>
      </c>
    </row>
    <row r="21" spans="1:20" ht="12.75">
      <c r="A21" s="1" t="s">
        <v>24</v>
      </c>
      <c r="B21" s="1">
        <v>5</v>
      </c>
      <c r="C21" s="1"/>
      <c r="D21" s="1"/>
      <c r="E21" s="1"/>
      <c r="F21" s="1"/>
      <c r="G21" s="1">
        <v>5</v>
      </c>
      <c r="H21" s="1"/>
      <c r="I21" s="1">
        <f t="shared" si="3"/>
        <v>5</v>
      </c>
      <c r="J21" s="1">
        <v>1</v>
      </c>
      <c r="K21" s="1" t="s">
        <v>24</v>
      </c>
      <c r="L21" s="1">
        <f>SUM(B21+AUGUST95!L21)</f>
        <v>69</v>
      </c>
      <c r="M21" s="1">
        <f>SUM(C21+AUGUST95!M21)</f>
        <v>0</v>
      </c>
      <c r="N21" s="1">
        <f>SUM(D21+AUGUST95!N21)</f>
        <v>0</v>
      </c>
      <c r="O21" s="1">
        <f>SUM(E21+AUGUST95!O21)</f>
        <v>0</v>
      </c>
      <c r="P21" s="1">
        <f>SUM(F21+AUGUST95!P21)</f>
        <v>0</v>
      </c>
      <c r="Q21" s="1">
        <f>SUM(G21+AUGUST95!Q21)</f>
        <v>38</v>
      </c>
      <c r="R21" s="1">
        <f>SUM(H21+AUGUST95!R21)</f>
        <v>31</v>
      </c>
      <c r="S21" s="1">
        <f>SUM(I21+AUGUST95!S21)</f>
        <v>69</v>
      </c>
      <c r="T21" s="1">
        <f>SUM(J21+AUGUST95!T21)</f>
        <v>22</v>
      </c>
    </row>
    <row r="22" spans="1:20" ht="12" customHeight="1">
      <c r="A22" s="1" t="s">
        <v>25</v>
      </c>
      <c r="B22" s="1">
        <v>14</v>
      </c>
      <c r="C22" s="1"/>
      <c r="D22" s="1"/>
      <c r="E22" s="1"/>
      <c r="F22" s="1"/>
      <c r="G22" s="1">
        <v>14</v>
      </c>
      <c r="H22" s="1"/>
      <c r="I22" s="1">
        <f t="shared" si="3"/>
        <v>14</v>
      </c>
      <c r="J22" s="1">
        <v>120</v>
      </c>
      <c r="K22" s="1" t="s">
        <v>25</v>
      </c>
      <c r="L22" s="1">
        <f>SUM(B22+AUGUST95!L22)</f>
        <v>117</v>
      </c>
      <c r="M22" s="1">
        <f>SUM(C22+AUGUST95!M22)</f>
        <v>0</v>
      </c>
      <c r="N22" s="1">
        <f>SUM(D22+AUGUST95!N22)</f>
        <v>0</v>
      </c>
      <c r="O22" s="1">
        <f>SUM(E22+AUGUST95!O22)</f>
        <v>0</v>
      </c>
      <c r="P22" s="1">
        <f>SUM(F22+AUGUST95!P22)</f>
        <v>0</v>
      </c>
      <c r="Q22" s="1">
        <f>SUM(G22+AUGUST95!Q22)</f>
        <v>78</v>
      </c>
      <c r="R22" s="1">
        <f>SUM(H22+AUGUST95!R22)</f>
        <v>39</v>
      </c>
      <c r="S22" s="1">
        <f>SUM(I22+AUGUST95!S22)</f>
        <v>117</v>
      </c>
      <c r="T22" s="1">
        <f>SUM(J22+AUGUST95!T22)</f>
        <v>168</v>
      </c>
    </row>
    <row r="23" spans="1:20" ht="12.75">
      <c r="A23" s="1" t="s">
        <v>26</v>
      </c>
      <c r="B23" s="1">
        <v>12</v>
      </c>
      <c r="C23" s="1"/>
      <c r="D23" s="1"/>
      <c r="E23" s="1"/>
      <c r="F23" s="1"/>
      <c r="G23" s="1">
        <v>12</v>
      </c>
      <c r="H23" s="1"/>
      <c r="I23" s="1">
        <f t="shared" si="3"/>
        <v>12</v>
      </c>
      <c r="J23" s="1">
        <v>22</v>
      </c>
      <c r="K23" s="1" t="s">
        <v>26</v>
      </c>
      <c r="L23" s="1">
        <f>SUM(B23+AUGUST95!L23)</f>
        <v>45</v>
      </c>
      <c r="M23" s="1">
        <f>SUM(C23+AUGUST95!M23)</f>
        <v>0</v>
      </c>
      <c r="N23" s="1">
        <f>SUM(D23+AUGUST95!N23)</f>
        <v>0</v>
      </c>
      <c r="O23" s="1">
        <f>SUM(E23+AUGUST95!O23)</f>
        <v>0</v>
      </c>
      <c r="P23" s="1">
        <f>SUM(F23+AUGUST95!P23)</f>
        <v>0</v>
      </c>
      <c r="Q23" s="1">
        <f>SUM(G23+AUGUST95!Q23)</f>
        <v>40</v>
      </c>
      <c r="R23" s="1">
        <f>SUM(H23+AUGUST95!R23)</f>
        <v>5</v>
      </c>
      <c r="S23" s="1">
        <f>SUM(I23+AUGUST95!S23)</f>
        <v>45</v>
      </c>
      <c r="T23" s="1">
        <f>SUM(J23+AUGUST95!T23)</f>
        <v>118</v>
      </c>
    </row>
    <row r="24" spans="1:20" ht="12.75">
      <c r="A24" s="1" t="s">
        <v>17</v>
      </c>
      <c r="B24" s="1">
        <v>6</v>
      </c>
      <c r="C24" s="1"/>
      <c r="D24" s="1"/>
      <c r="E24" s="1"/>
      <c r="F24" s="1"/>
      <c r="G24" s="1">
        <v>6</v>
      </c>
      <c r="H24" s="1"/>
      <c r="I24" s="1">
        <f t="shared" si="3"/>
        <v>6</v>
      </c>
      <c r="J24" s="1">
        <v>1</v>
      </c>
      <c r="K24" s="1" t="s">
        <v>17</v>
      </c>
      <c r="L24" s="1">
        <f>SUM(B24+AUGUST95!L24)</f>
        <v>34</v>
      </c>
      <c r="M24" s="1">
        <f>SUM(C24+AUGUST95!M24)</f>
        <v>0</v>
      </c>
      <c r="N24" s="1">
        <f>SUM(D24+AUGUST95!N24)</f>
        <v>0</v>
      </c>
      <c r="O24" s="1">
        <f>SUM(E24+AUGUST95!O24)</f>
        <v>0</v>
      </c>
      <c r="P24" s="1">
        <f>SUM(F24+AUGUST95!P24)</f>
        <v>0</v>
      </c>
      <c r="Q24" s="1">
        <f>SUM(G24+AUGUST95!Q24)</f>
        <v>27</v>
      </c>
      <c r="R24" s="1">
        <f>SUM(H24+AUGUST95!R24)</f>
        <v>7</v>
      </c>
      <c r="S24" s="1">
        <f>SUM(I24+AUGUST95!S24)</f>
        <v>34</v>
      </c>
      <c r="T24" s="1">
        <f>SUM(J24+AUGUST95!T24)</f>
        <v>2</v>
      </c>
    </row>
    <row r="25" spans="1:20" ht="12.75">
      <c r="A25" s="1" t="s">
        <v>27</v>
      </c>
      <c r="B25" s="1">
        <v>7</v>
      </c>
      <c r="C25" s="1"/>
      <c r="D25" s="1"/>
      <c r="E25" s="1"/>
      <c r="F25" s="1"/>
      <c r="G25" s="1">
        <v>7</v>
      </c>
      <c r="H25" s="1"/>
      <c r="I25" s="1">
        <f t="shared" si="3"/>
        <v>7</v>
      </c>
      <c r="J25" s="1">
        <v>3</v>
      </c>
      <c r="K25" s="1" t="s">
        <v>27</v>
      </c>
      <c r="L25" s="1">
        <f>SUM(B25+AUGUST95!L25)</f>
        <v>37</v>
      </c>
      <c r="M25" s="1">
        <f>SUM(C25+AUGUST95!M25)</f>
        <v>0</v>
      </c>
      <c r="N25" s="1">
        <f>SUM(D25+AUGUST95!N25)</f>
        <v>1</v>
      </c>
      <c r="O25" s="1">
        <f>SUM(E25+AUGUST95!O25)</f>
        <v>0</v>
      </c>
      <c r="P25" s="1">
        <f>SUM(F25+AUGUST95!P25)</f>
        <v>0</v>
      </c>
      <c r="Q25" s="1">
        <f>SUM(G25+AUGUST95!Q25)</f>
        <v>31</v>
      </c>
      <c r="R25" s="1">
        <f>SUM(H25+AUGUST95!R25)</f>
        <v>7</v>
      </c>
      <c r="S25" s="1">
        <f>SUM(I25+AUGUST95!S25)</f>
        <v>38</v>
      </c>
      <c r="T25" s="1">
        <f>SUM(J25+AUGUST95!T25)</f>
        <v>637</v>
      </c>
    </row>
    <row r="26" spans="1:20" ht="12.75">
      <c r="A26" s="1" t="s">
        <v>28</v>
      </c>
      <c r="B26" s="1">
        <v>11</v>
      </c>
      <c r="C26" s="1"/>
      <c r="D26" s="1"/>
      <c r="E26" s="1"/>
      <c r="F26" s="1"/>
      <c r="G26" s="1">
        <v>11</v>
      </c>
      <c r="H26" s="1"/>
      <c r="I26" s="1">
        <f t="shared" si="3"/>
        <v>11</v>
      </c>
      <c r="J26" s="1">
        <v>1</v>
      </c>
      <c r="K26" s="1" t="s">
        <v>28</v>
      </c>
      <c r="L26" s="1">
        <f>SUM(B26+AUGUST95!L26)</f>
        <v>46</v>
      </c>
      <c r="M26" s="1">
        <f>SUM(C26+AUGUST95!M26)</f>
        <v>0</v>
      </c>
      <c r="N26" s="1">
        <f>SUM(D26+AUGUST95!N26)</f>
        <v>0</v>
      </c>
      <c r="O26" s="1">
        <f>SUM(E26+AUGUST95!O26)</f>
        <v>0</v>
      </c>
      <c r="P26" s="1">
        <f>SUM(F26+AUGUST95!P26)</f>
        <v>0</v>
      </c>
      <c r="Q26" s="1">
        <f>SUM(G26+AUGUST95!Q26)</f>
        <v>43</v>
      </c>
      <c r="R26" s="1">
        <f>SUM(H26+AUGUST95!R26)</f>
        <v>2</v>
      </c>
      <c r="S26" s="1">
        <f>SUM(I26+AUGUST95!S26)</f>
        <v>45</v>
      </c>
      <c r="T26" s="1">
        <f>SUM(J26+AUGUST95!T26)</f>
        <v>6</v>
      </c>
    </row>
    <row r="27" spans="1:20" ht="21">
      <c r="A27" s="3" t="s">
        <v>29</v>
      </c>
      <c r="B27" s="1">
        <f>SUM(B16:B26)</f>
        <v>85</v>
      </c>
      <c r="C27" s="1">
        <f aca="true" t="shared" si="4" ref="C27:J27">SUM(C16:C26)</f>
        <v>1</v>
      </c>
      <c r="D27" s="1">
        <f t="shared" si="4"/>
        <v>0</v>
      </c>
      <c r="E27" s="1">
        <f t="shared" si="4"/>
        <v>0</v>
      </c>
      <c r="F27" s="1">
        <f t="shared" si="4"/>
        <v>0</v>
      </c>
      <c r="G27" s="1">
        <f t="shared" si="4"/>
        <v>78</v>
      </c>
      <c r="H27" s="1">
        <f t="shared" si="4"/>
        <v>8</v>
      </c>
      <c r="I27" s="1">
        <f t="shared" si="4"/>
        <v>86</v>
      </c>
      <c r="J27" s="1">
        <f t="shared" si="4"/>
        <v>279</v>
      </c>
      <c r="K27" s="3" t="s">
        <v>29</v>
      </c>
      <c r="L27" s="1">
        <f aca="true" t="shared" si="5" ref="L27:T27">SUM(L16:L26)</f>
        <v>587</v>
      </c>
      <c r="M27" s="1">
        <f t="shared" si="5"/>
        <v>1</v>
      </c>
      <c r="N27" s="1">
        <f t="shared" si="5"/>
        <v>1</v>
      </c>
      <c r="O27" s="1">
        <f t="shared" si="5"/>
        <v>1</v>
      </c>
      <c r="P27" s="1">
        <f t="shared" si="5"/>
        <v>0</v>
      </c>
      <c r="Q27" s="1">
        <f t="shared" si="5"/>
        <v>337</v>
      </c>
      <c r="R27" s="1">
        <f t="shared" si="5"/>
        <v>252</v>
      </c>
      <c r="S27" s="1">
        <f t="shared" si="5"/>
        <v>589</v>
      </c>
      <c r="T27" s="1">
        <f t="shared" si="5"/>
        <v>3197</v>
      </c>
    </row>
    <row r="28" spans="1:20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21">
      <c r="A29" s="3" t="s">
        <v>30</v>
      </c>
      <c r="B29" s="1">
        <f aca="true" t="shared" si="6" ref="B29:J29">SUM(B27+B14)</f>
        <v>221</v>
      </c>
      <c r="C29" s="1">
        <f t="shared" si="6"/>
        <v>4</v>
      </c>
      <c r="D29" s="1">
        <f t="shared" si="6"/>
        <v>0</v>
      </c>
      <c r="E29" s="1">
        <f t="shared" si="6"/>
        <v>1</v>
      </c>
      <c r="F29" s="1">
        <f t="shared" si="6"/>
        <v>0</v>
      </c>
      <c r="G29" s="1">
        <f t="shared" si="6"/>
        <v>184</v>
      </c>
      <c r="H29" s="1">
        <f t="shared" si="6"/>
        <v>42</v>
      </c>
      <c r="I29" s="1">
        <f t="shared" si="6"/>
        <v>226</v>
      </c>
      <c r="J29" s="1">
        <f t="shared" si="6"/>
        <v>2283</v>
      </c>
      <c r="K29" s="3" t="s">
        <v>30</v>
      </c>
      <c r="L29" s="1">
        <f aca="true" t="shared" si="7" ref="L29:T29">SUM(L27,L14)</f>
        <v>1162</v>
      </c>
      <c r="M29" s="1">
        <f t="shared" si="7"/>
        <v>10</v>
      </c>
      <c r="N29" s="1">
        <f t="shared" si="7"/>
        <v>2</v>
      </c>
      <c r="O29" s="1">
        <f t="shared" si="7"/>
        <v>8</v>
      </c>
      <c r="P29" s="1">
        <f t="shared" si="7"/>
        <v>2</v>
      </c>
      <c r="Q29" s="1">
        <f t="shared" si="7"/>
        <v>839</v>
      </c>
      <c r="R29" s="1">
        <f t="shared" si="7"/>
        <v>348</v>
      </c>
      <c r="S29" s="1">
        <f t="shared" si="7"/>
        <v>1187</v>
      </c>
      <c r="T29" s="1">
        <f t="shared" si="7"/>
        <v>23435</v>
      </c>
    </row>
    <row r="30" spans="1:20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3.5" thickBot="1">
      <c r="A31" s="8" t="s">
        <v>41</v>
      </c>
      <c r="B31" s="8"/>
      <c r="C31" s="8"/>
      <c r="D31" s="8"/>
      <c r="E31" s="8"/>
      <c r="F31" s="8"/>
      <c r="G31" s="8"/>
      <c r="H31" s="8"/>
      <c r="I31" s="8"/>
      <c r="J31" s="8"/>
      <c r="K31" s="8" t="s">
        <v>42</v>
      </c>
      <c r="L31" s="8"/>
      <c r="M31" s="8"/>
      <c r="N31" s="8"/>
      <c r="O31" s="8"/>
      <c r="P31" s="8"/>
      <c r="Q31" s="8"/>
      <c r="R31" s="8"/>
      <c r="S31" s="8"/>
      <c r="T31" s="8"/>
    </row>
    <row r="32" spans="1:20" ht="13.5" thickBot="1">
      <c r="A32" s="1"/>
      <c r="B32" s="4"/>
      <c r="C32" s="4"/>
      <c r="D32" s="4"/>
      <c r="E32" s="4"/>
      <c r="F32" s="4"/>
      <c r="G32" s="4"/>
      <c r="H32" s="4"/>
      <c r="I32" s="4"/>
      <c r="J32" s="4"/>
      <c r="K32" s="1"/>
      <c r="L32" s="4"/>
      <c r="M32" s="4"/>
      <c r="N32" s="4"/>
      <c r="O32" s="4"/>
      <c r="P32" s="4"/>
      <c r="Q32" s="4"/>
      <c r="R32" s="4"/>
      <c r="S32" s="4"/>
      <c r="T32" s="4"/>
    </row>
    <row r="33" spans="1:20" ht="13.5" thickBot="1">
      <c r="A33" s="8" t="s">
        <v>43</v>
      </c>
      <c r="B33" s="8"/>
      <c r="C33" s="8"/>
      <c r="D33" s="8"/>
      <c r="E33" s="8"/>
      <c r="F33" s="8"/>
      <c r="G33" s="8"/>
      <c r="H33" s="8"/>
      <c r="I33" s="8"/>
      <c r="J33" s="8"/>
      <c r="K33" s="8" t="s">
        <v>43</v>
      </c>
      <c r="L33" s="8"/>
      <c r="M33" s="8"/>
      <c r="N33" s="8"/>
      <c r="O33" s="8"/>
      <c r="P33" s="8"/>
      <c r="Q33" s="8"/>
      <c r="R33" s="8"/>
      <c r="S33" s="8"/>
      <c r="T33" s="8"/>
    </row>
    <row r="34" spans="1:20" ht="13.5" thickBot="1">
      <c r="A34" s="1"/>
      <c r="B34" s="4"/>
      <c r="C34" s="4"/>
      <c r="D34" s="4"/>
      <c r="E34" s="4"/>
      <c r="F34" s="4"/>
      <c r="G34" s="4"/>
      <c r="H34" s="4"/>
      <c r="I34" s="4"/>
      <c r="J34" s="4"/>
      <c r="K34" s="1"/>
      <c r="L34" s="4"/>
      <c r="M34" s="4"/>
      <c r="N34" s="4"/>
      <c r="O34" s="4"/>
      <c r="P34" s="4"/>
      <c r="Q34" s="4"/>
      <c r="R34" s="4"/>
      <c r="S34" s="4"/>
      <c r="T34" s="4"/>
    </row>
  </sheetData>
  <mergeCells count="11">
    <mergeCell ref="A5:J5"/>
    <mergeCell ref="K5:T5"/>
    <mergeCell ref="K4:T4"/>
    <mergeCell ref="A1:T1"/>
    <mergeCell ref="A2:T2"/>
    <mergeCell ref="A4:J4"/>
    <mergeCell ref="Q3:R3"/>
    <mergeCell ref="A31:J31"/>
    <mergeCell ref="K31:T31"/>
    <mergeCell ref="A33:J33"/>
    <mergeCell ref="K33:T33"/>
  </mergeCells>
  <printOptions gridLines="1" horizontalCentered="1" verticalCentered="1"/>
  <pageMargins left="0.61" right="0.67" top="1" bottom="1" header="0.5" footer="0.5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4"/>
  <sheetViews>
    <sheetView workbookViewId="0" topLeftCell="B4">
      <selection activeCell="C27" sqref="C27"/>
    </sheetView>
  </sheetViews>
  <sheetFormatPr defaultColWidth="9.140625" defaultRowHeight="12.75"/>
  <cols>
    <col min="1" max="1" width="11.421875" style="0" customWidth="1"/>
    <col min="2" max="6" width="3.7109375" style="0" customWidth="1"/>
    <col min="7" max="7" width="6.7109375" style="0" customWidth="1"/>
    <col min="8" max="8" width="5.7109375" style="0" customWidth="1"/>
    <col min="9" max="9" width="5.421875" style="0" customWidth="1"/>
    <col min="10" max="10" width="6.8515625" style="0" customWidth="1"/>
    <col min="12" max="16" width="3.7109375" style="0" customWidth="1"/>
    <col min="17" max="17" width="6.7109375" style="0" customWidth="1"/>
    <col min="18" max="18" width="5.7109375" style="0" customWidth="1"/>
    <col min="19" max="19" width="5.421875" style="0" customWidth="1"/>
    <col min="20" max="20" width="8.140625" style="0" customWidth="1"/>
  </cols>
  <sheetData>
    <row r="1" spans="1:20" ht="12.75">
      <c r="A1" s="8" t="s">
        <v>40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ht="12.75">
      <c r="A2" s="8" t="s">
        <v>35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ht="12.75">
      <c r="A3" s="1" t="s">
        <v>0</v>
      </c>
      <c r="B3" s="1"/>
      <c r="C3" s="1"/>
      <c r="D3" s="1"/>
      <c r="E3" s="9">
        <v>34912</v>
      </c>
      <c r="F3" s="9"/>
      <c r="G3" s="9"/>
      <c r="H3" s="1" t="s">
        <v>46</v>
      </c>
      <c r="I3" s="9">
        <v>34942</v>
      </c>
      <c r="J3" s="9"/>
      <c r="K3" s="1" t="s">
        <v>31</v>
      </c>
      <c r="L3" s="1"/>
      <c r="M3" s="1"/>
      <c r="N3" s="1"/>
      <c r="O3" s="1"/>
      <c r="P3" s="1"/>
      <c r="Q3" s="6">
        <v>34700</v>
      </c>
      <c r="R3" s="2" t="s">
        <v>47</v>
      </c>
      <c r="S3" s="10">
        <v>34942</v>
      </c>
      <c r="T3" s="10"/>
    </row>
    <row r="4" spans="1:20" ht="12.75">
      <c r="A4" s="8" t="s">
        <v>37</v>
      </c>
      <c r="B4" s="8"/>
      <c r="C4" s="8"/>
      <c r="D4" s="8"/>
      <c r="E4" s="8"/>
      <c r="F4" s="8"/>
      <c r="G4" s="8"/>
      <c r="H4" s="8"/>
      <c r="I4" s="8"/>
      <c r="J4" s="8"/>
      <c r="K4" s="8" t="s">
        <v>34</v>
      </c>
      <c r="L4" s="8"/>
      <c r="M4" s="8"/>
      <c r="N4" s="8"/>
      <c r="O4" s="8"/>
      <c r="P4" s="8"/>
      <c r="Q4" s="8"/>
      <c r="R4" s="8"/>
      <c r="S4" s="8"/>
      <c r="T4" s="8"/>
    </row>
    <row r="5" spans="1:20" ht="12.75">
      <c r="A5" s="8" t="s">
        <v>38</v>
      </c>
      <c r="B5" s="8"/>
      <c r="C5" s="8"/>
      <c r="D5" s="8"/>
      <c r="E5" s="8"/>
      <c r="F5" s="8"/>
      <c r="G5" s="8"/>
      <c r="H5" s="8"/>
      <c r="I5" s="8"/>
      <c r="J5" s="8"/>
      <c r="K5" s="8" t="s">
        <v>33</v>
      </c>
      <c r="L5" s="8"/>
      <c r="M5" s="8"/>
      <c r="N5" s="8"/>
      <c r="O5" s="8"/>
      <c r="P5" s="8"/>
      <c r="Q5" s="8"/>
      <c r="R5" s="8"/>
      <c r="S5" s="8"/>
      <c r="T5" s="8"/>
    </row>
    <row r="6" spans="1:20" ht="30.75">
      <c r="A6" s="1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3" t="s">
        <v>7</v>
      </c>
      <c r="H6" s="3" t="s">
        <v>32</v>
      </c>
      <c r="I6" s="1" t="s">
        <v>8</v>
      </c>
      <c r="J6" s="3" t="s">
        <v>9</v>
      </c>
      <c r="K6" s="1" t="s">
        <v>1</v>
      </c>
      <c r="L6" s="2" t="s">
        <v>2</v>
      </c>
      <c r="M6" s="2" t="s">
        <v>3</v>
      </c>
      <c r="N6" s="2" t="s">
        <v>4</v>
      </c>
      <c r="O6" s="2" t="s">
        <v>5</v>
      </c>
      <c r="P6" s="2" t="s">
        <v>6</v>
      </c>
      <c r="Q6" s="3" t="s">
        <v>7</v>
      </c>
      <c r="R6" s="3" t="s">
        <v>32</v>
      </c>
      <c r="S6" s="1" t="s">
        <v>8</v>
      </c>
      <c r="T6" s="3" t="s">
        <v>9</v>
      </c>
    </row>
    <row r="7" spans="1:20" ht="12.75">
      <c r="A7" s="1" t="s">
        <v>10</v>
      </c>
      <c r="B7" s="1">
        <v>36</v>
      </c>
      <c r="C7" s="1"/>
      <c r="D7" s="1"/>
      <c r="E7" s="1"/>
      <c r="F7" s="1"/>
      <c r="G7" s="1">
        <v>36</v>
      </c>
      <c r="H7" s="1">
        <v>0</v>
      </c>
      <c r="I7" s="1">
        <f>SUM(G7+H7)</f>
        <v>36</v>
      </c>
      <c r="J7" s="1">
        <v>15</v>
      </c>
      <c r="K7" s="1" t="s">
        <v>10</v>
      </c>
      <c r="L7" s="1">
        <f>SUM(B7+'JULY 95'!L7)</f>
        <v>117</v>
      </c>
      <c r="M7" s="1">
        <f>SUM(C7+'JULY 95'!M7)</f>
        <v>0</v>
      </c>
      <c r="N7" s="1">
        <f>SUM(D7+'JULY 95'!N7)</f>
        <v>0</v>
      </c>
      <c r="O7" s="1">
        <f>SUM(E7+'JULY 95'!O7)</f>
        <v>0</v>
      </c>
      <c r="P7" s="1">
        <f>SUM(F7+'JULY 95'!P7)</f>
        <v>0</v>
      </c>
      <c r="Q7" s="1">
        <f>SUM(G7+'JULY 95'!Q7)</f>
        <v>117</v>
      </c>
      <c r="R7" s="1">
        <f>SUM(H7+'JULY 95'!R7)</f>
        <v>4</v>
      </c>
      <c r="S7" s="1">
        <f>SUM(I7+'JULY 95'!S7)</f>
        <v>121</v>
      </c>
      <c r="T7" s="1">
        <f>SUM(J7+'JULY 95'!T7)</f>
        <v>65</v>
      </c>
    </row>
    <row r="8" spans="1:20" ht="12.75">
      <c r="A8" s="1" t="s">
        <v>11</v>
      </c>
      <c r="B8" s="1">
        <v>11</v>
      </c>
      <c r="C8" s="1">
        <v>1</v>
      </c>
      <c r="D8" s="1"/>
      <c r="E8" s="1"/>
      <c r="F8" s="1">
        <v>1</v>
      </c>
      <c r="G8" s="1">
        <v>13</v>
      </c>
      <c r="H8" s="1">
        <v>0</v>
      </c>
      <c r="I8" s="1">
        <f aca="true" t="shared" si="0" ref="I8:I13">SUM(G8+H8)</f>
        <v>13</v>
      </c>
      <c r="J8" s="1">
        <v>8141</v>
      </c>
      <c r="K8" s="1" t="s">
        <v>11</v>
      </c>
      <c r="L8" s="1">
        <f>SUM(B8+'JULY 95'!L8)</f>
        <v>43</v>
      </c>
      <c r="M8" s="1">
        <f>SUM(C8+'JULY 95'!M8)</f>
        <v>1</v>
      </c>
      <c r="N8" s="1">
        <f>SUM(D8+'JULY 95'!N8)</f>
        <v>0</v>
      </c>
      <c r="O8" s="1">
        <f>SUM(E8+'JULY 95'!O8)</f>
        <v>1</v>
      </c>
      <c r="P8" s="1">
        <f>SUM(F8+'JULY 95'!P8)</f>
        <v>1</v>
      </c>
      <c r="Q8" s="1">
        <f>SUM(G8+'JULY 95'!Q8)</f>
        <v>46</v>
      </c>
      <c r="R8" s="1">
        <f>SUM(H8+'JULY 95'!R8)</f>
        <v>0</v>
      </c>
      <c r="S8" s="1">
        <f>SUM(I8+'JULY 95'!S8)</f>
        <v>46</v>
      </c>
      <c r="T8" s="1">
        <f>SUM(J8+'JULY 95'!T8)</f>
        <v>8987</v>
      </c>
    </row>
    <row r="9" spans="1:20" ht="12.75">
      <c r="A9" s="1" t="s">
        <v>12</v>
      </c>
      <c r="B9" s="1">
        <v>9</v>
      </c>
      <c r="C9" s="1">
        <v>1</v>
      </c>
      <c r="D9" s="1"/>
      <c r="E9" s="1"/>
      <c r="F9" s="1"/>
      <c r="G9" s="1">
        <v>8</v>
      </c>
      <c r="H9" s="1">
        <v>2</v>
      </c>
      <c r="I9" s="1">
        <f t="shared" si="0"/>
        <v>10</v>
      </c>
      <c r="J9" s="1">
        <v>153</v>
      </c>
      <c r="K9" s="1" t="s">
        <v>12</v>
      </c>
      <c r="L9" s="1">
        <f>SUM(B9+'JULY 95'!L9)</f>
        <v>31</v>
      </c>
      <c r="M9" s="1">
        <f>SUM(C9+'JULY 95'!M9)</f>
        <v>1</v>
      </c>
      <c r="N9" s="1">
        <f>SUM(D9+'JULY 95'!N9)</f>
        <v>0</v>
      </c>
      <c r="O9" s="1">
        <f>SUM(E9+'JULY 95'!O9)</f>
        <v>1</v>
      </c>
      <c r="P9" s="1">
        <f>SUM(F9+'JULY 95'!P9)</f>
        <v>0</v>
      </c>
      <c r="Q9" s="1">
        <f>SUM(G9+'JULY 95'!Q9)</f>
        <v>22</v>
      </c>
      <c r="R9" s="1">
        <f>SUM(H9+'JULY 95'!R9)</f>
        <v>11</v>
      </c>
      <c r="S9" s="1">
        <f>SUM(I9+'JULY 95'!S9)</f>
        <v>33</v>
      </c>
      <c r="T9" s="1">
        <f>SUM(J9+'JULY 95'!T9)</f>
        <v>3207</v>
      </c>
    </row>
    <row r="10" spans="1:20" ht="12.75">
      <c r="A10" s="1" t="s">
        <v>13</v>
      </c>
      <c r="B10" s="1">
        <v>8</v>
      </c>
      <c r="C10" s="1"/>
      <c r="D10" s="1"/>
      <c r="E10" s="1"/>
      <c r="F10" s="1"/>
      <c r="G10" s="1">
        <v>8</v>
      </c>
      <c r="H10" s="1">
        <v>0</v>
      </c>
      <c r="I10" s="1">
        <f t="shared" si="0"/>
        <v>8</v>
      </c>
      <c r="J10" s="1">
        <v>48</v>
      </c>
      <c r="K10" s="1" t="s">
        <v>13</v>
      </c>
      <c r="L10" s="1">
        <f>SUM(B10+'JULY 95'!L10)</f>
        <v>22</v>
      </c>
      <c r="M10" s="1">
        <f>SUM(C10+'JULY 95'!M10)</f>
        <v>1</v>
      </c>
      <c r="N10" s="1">
        <f>SUM(D10+'JULY 95'!N10)</f>
        <v>0</v>
      </c>
      <c r="O10" s="1">
        <f>SUM(E10+'JULY 95'!O10)</f>
        <v>0</v>
      </c>
      <c r="P10" s="1">
        <f>SUM(F10+'JULY 95'!P10)</f>
        <v>0</v>
      </c>
      <c r="Q10" s="1">
        <f>SUM(G10+'JULY 95'!Q10)</f>
        <v>23</v>
      </c>
      <c r="R10" s="1">
        <f>SUM(H10+'JULY 95'!R10)</f>
        <v>0</v>
      </c>
      <c r="S10" s="1">
        <f>SUM(I10+'JULY 95'!S10)</f>
        <v>23</v>
      </c>
      <c r="T10" s="1">
        <f>SUM(J10+'JULY 95'!T10)</f>
        <v>248</v>
      </c>
    </row>
    <row r="11" spans="1:20" ht="12.75">
      <c r="A11" s="1" t="s">
        <v>14</v>
      </c>
      <c r="B11" s="1">
        <v>31</v>
      </c>
      <c r="C11" s="1">
        <v>1</v>
      </c>
      <c r="D11" s="1"/>
      <c r="E11" s="1">
        <v>1</v>
      </c>
      <c r="F11" s="1">
        <v>1</v>
      </c>
      <c r="G11" s="1">
        <v>31</v>
      </c>
      <c r="H11" s="1">
        <v>3</v>
      </c>
      <c r="I11" s="1">
        <f t="shared" si="0"/>
        <v>34</v>
      </c>
      <c r="J11" s="1">
        <v>1840</v>
      </c>
      <c r="K11" s="1" t="s">
        <v>14</v>
      </c>
      <c r="L11" s="1">
        <f>SUM(B11+'JULY 95'!L11)</f>
        <v>121</v>
      </c>
      <c r="M11" s="1">
        <f>SUM(C11+'JULY 95'!M11)</f>
        <v>2</v>
      </c>
      <c r="N11" s="1">
        <f>SUM(D11+'JULY 95'!N11)</f>
        <v>0</v>
      </c>
      <c r="O11" s="1">
        <f>SUM(E11+'JULY 95'!O11)</f>
        <v>3</v>
      </c>
      <c r="P11" s="1">
        <f>SUM(F11+'JULY 95'!P11)</f>
        <v>1</v>
      </c>
      <c r="Q11" s="1">
        <f>SUM(G11+'JULY 95'!Q11)</f>
        <v>115</v>
      </c>
      <c r="R11" s="1">
        <f>SUM(H11+'JULY 95'!R11)</f>
        <v>12</v>
      </c>
      <c r="S11" s="1">
        <f>SUM(I11+'JULY 95'!S11)</f>
        <v>127</v>
      </c>
      <c r="T11" s="1">
        <f>SUM(J11+'JULY 95'!T11)</f>
        <v>2850</v>
      </c>
    </row>
    <row r="12" spans="1:20" ht="12.75">
      <c r="A12" s="1" t="s">
        <v>15</v>
      </c>
      <c r="B12" s="1">
        <v>16</v>
      </c>
      <c r="C12" s="1"/>
      <c r="D12" s="1"/>
      <c r="E12" s="1"/>
      <c r="F12" s="1"/>
      <c r="G12" s="1">
        <v>14</v>
      </c>
      <c r="H12" s="1">
        <v>2</v>
      </c>
      <c r="I12" s="1">
        <f t="shared" si="0"/>
        <v>16</v>
      </c>
      <c r="J12" s="1">
        <v>154</v>
      </c>
      <c r="K12" s="1" t="s">
        <v>15</v>
      </c>
      <c r="L12" s="1">
        <f>SUM(B12+'JULY 95'!L12)</f>
        <v>57</v>
      </c>
      <c r="M12" s="1">
        <f>SUM(C12+'JULY 95'!M12)</f>
        <v>0</v>
      </c>
      <c r="N12" s="1">
        <f>SUM(D12+'JULY 95'!N12)</f>
        <v>0</v>
      </c>
      <c r="O12" s="1">
        <f>SUM(E12+'JULY 95'!O12)</f>
        <v>1</v>
      </c>
      <c r="P12" s="1">
        <f>SUM(F12+'JULY 95'!P12)</f>
        <v>0</v>
      </c>
      <c r="Q12" s="1">
        <f>SUM(G12+'JULY 95'!Q12)</f>
        <v>40</v>
      </c>
      <c r="R12" s="1">
        <f>SUM(H12+'JULY 95'!R12)</f>
        <v>18</v>
      </c>
      <c r="S12" s="1">
        <f>SUM(I12+'JULY 95'!S12)</f>
        <v>58</v>
      </c>
      <c r="T12" s="1">
        <f>SUM(J12+'JULY 95'!T12)</f>
        <v>2205</v>
      </c>
    </row>
    <row r="13" spans="1:20" ht="12.75">
      <c r="A13" s="1" t="s">
        <v>16</v>
      </c>
      <c r="B13" s="1">
        <v>15</v>
      </c>
      <c r="C13" s="1">
        <v>1</v>
      </c>
      <c r="D13" s="1">
        <v>1</v>
      </c>
      <c r="E13" s="1"/>
      <c r="F13" s="1"/>
      <c r="G13" s="1">
        <v>16</v>
      </c>
      <c r="H13" s="1">
        <v>1</v>
      </c>
      <c r="I13" s="1">
        <f t="shared" si="0"/>
        <v>17</v>
      </c>
      <c r="J13" s="1">
        <v>650</v>
      </c>
      <c r="K13" s="1" t="s">
        <v>16</v>
      </c>
      <c r="L13" s="1">
        <f>SUM(B13+'JULY 95'!L13)</f>
        <v>48</v>
      </c>
      <c r="M13" s="1">
        <f>SUM(C13+'JULY 95'!M13)</f>
        <v>1</v>
      </c>
      <c r="N13" s="1">
        <f>SUM(D13+'JULY 95'!N13)</f>
        <v>1</v>
      </c>
      <c r="O13" s="1">
        <f>SUM(E13+'JULY 95'!O13)</f>
        <v>0</v>
      </c>
      <c r="P13" s="1">
        <f>SUM(F13+'JULY 95'!P13)</f>
        <v>0</v>
      </c>
      <c r="Q13" s="1">
        <f>SUM(G13+'JULY 95'!Q13)</f>
        <v>33</v>
      </c>
      <c r="R13" s="1">
        <f>SUM(H13+'JULY 95'!R13)</f>
        <v>17</v>
      </c>
      <c r="S13" s="1">
        <f>SUM(I13+'JULY 95'!S13)</f>
        <v>50</v>
      </c>
      <c r="T13" s="1">
        <f>SUM(J13+'JULY 95'!T13)</f>
        <v>672</v>
      </c>
    </row>
    <row r="14" spans="1:20" ht="21">
      <c r="A14" s="3" t="s">
        <v>18</v>
      </c>
      <c r="B14" s="1">
        <f>SUM(B7:B13)</f>
        <v>126</v>
      </c>
      <c r="C14" s="1">
        <f aca="true" t="shared" si="1" ref="C14:J14">SUM(C7:C13)</f>
        <v>4</v>
      </c>
      <c r="D14" s="1">
        <f t="shared" si="1"/>
        <v>1</v>
      </c>
      <c r="E14" s="1">
        <f t="shared" si="1"/>
        <v>1</v>
      </c>
      <c r="F14" s="1">
        <f t="shared" si="1"/>
        <v>2</v>
      </c>
      <c r="G14" s="1">
        <f t="shared" si="1"/>
        <v>126</v>
      </c>
      <c r="H14" s="1">
        <f t="shared" si="1"/>
        <v>8</v>
      </c>
      <c r="I14" s="1">
        <f t="shared" si="1"/>
        <v>134</v>
      </c>
      <c r="J14" s="1">
        <f t="shared" si="1"/>
        <v>11001</v>
      </c>
      <c r="K14" s="3" t="s">
        <v>18</v>
      </c>
      <c r="L14" s="1">
        <f>SUM(L7:L13)</f>
        <v>439</v>
      </c>
      <c r="M14" s="1">
        <f aca="true" t="shared" si="2" ref="M14:T14">SUM(M7:M13)</f>
        <v>6</v>
      </c>
      <c r="N14" s="1">
        <f t="shared" si="2"/>
        <v>1</v>
      </c>
      <c r="O14" s="1">
        <f t="shared" si="2"/>
        <v>6</v>
      </c>
      <c r="P14" s="1">
        <f t="shared" si="2"/>
        <v>2</v>
      </c>
      <c r="Q14" s="1">
        <f t="shared" si="2"/>
        <v>396</v>
      </c>
      <c r="R14" s="1">
        <f t="shared" si="2"/>
        <v>62</v>
      </c>
      <c r="S14" s="1">
        <f t="shared" si="2"/>
        <v>458</v>
      </c>
      <c r="T14" s="1">
        <f t="shared" si="2"/>
        <v>18234</v>
      </c>
    </row>
    <row r="15" spans="1:20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2.75">
      <c r="A16" s="1" t="s">
        <v>19</v>
      </c>
      <c r="B16" s="1">
        <v>15</v>
      </c>
      <c r="C16" s="1"/>
      <c r="D16" s="1"/>
      <c r="E16" s="1"/>
      <c r="F16" s="1"/>
      <c r="G16" s="1">
        <v>14</v>
      </c>
      <c r="H16" s="1">
        <v>1</v>
      </c>
      <c r="I16" s="1">
        <f aca="true" t="shared" si="3" ref="I16:I26">SUM(G16+H16)</f>
        <v>15</v>
      </c>
      <c r="J16" s="1">
        <v>3</v>
      </c>
      <c r="K16" s="1" t="s">
        <v>19</v>
      </c>
      <c r="L16" s="1">
        <f>SUM(B16+'JULY 95'!L16)</f>
        <v>32</v>
      </c>
      <c r="M16" s="1">
        <f>SUM(C16+'JULY 95'!M16)</f>
        <v>0</v>
      </c>
      <c r="N16" s="1">
        <f>SUM(D16+'JULY 95'!N16)</f>
        <v>0</v>
      </c>
      <c r="O16" s="1">
        <f>SUM(E16+'JULY 95'!O16)</f>
        <v>0</v>
      </c>
      <c r="P16" s="1">
        <f>SUM(F16+'JULY 95'!P16)</f>
        <v>0</v>
      </c>
      <c r="Q16" s="1">
        <f>SUM(G16+'JULY 95'!Q16)</f>
        <v>24</v>
      </c>
      <c r="R16" s="1">
        <f>SUM(H16+'JULY 95'!R16)</f>
        <v>8</v>
      </c>
      <c r="S16" s="1">
        <f>SUM(I16+'JULY 95'!S16)</f>
        <v>32</v>
      </c>
      <c r="T16" s="1">
        <f>SUM(J16+'JULY 95'!T16)</f>
        <v>7</v>
      </c>
    </row>
    <row r="17" spans="1:20" ht="12.75">
      <c r="A17" s="1" t="s">
        <v>20</v>
      </c>
      <c r="B17" s="1">
        <v>2</v>
      </c>
      <c r="C17" s="1"/>
      <c r="D17" s="1"/>
      <c r="E17" s="1">
        <v>1</v>
      </c>
      <c r="F17" s="1">
        <v>0</v>
      </c>
      <c r="G17" s="1">
        <v>2</v>
      </c>
      <c r="H17" s="1">
        <v>1</v>
      </c>
      <c r="I17" s="1">
        <f t="shared" si="3"/>
        <v>3</v>
      </c>
      <c r="J17" s="1">
        <v>2063</v>
      </c>
      <c r="K17" s="1" t="s">
        <v>20</v>
      </c>
      <c r="L17" s="1">
        <f>SUM(B17+'JULY 95'!L17)</f>
        <v>70</v>
      </c>
      <c r="M17" s="1">
        <f>SUM(C17+'JULY 95'!M17)</f>
        <v>0</v>
      </c>
      <c r="N17" s="1">
        <f>SUM(D17+'JULY 95'!N17)</f>
        <v>0</v>
      </c>
      <c r="O17" s="1">
        <f>SUM(E17+'JULY 95'!O17)</f>
        <v>1</v>
      </c>
      <c r="P17" s="1">
        <f>SUM(F17+'JULY 95'!P17)</f>
        <v>0</v>
      </c>
      <c r="Q17" s="1">
        <f>SUM(G17+'JULY 95'!Q17)</f>
        <v>10</v>
      </c>
      <c r="R17" s="1">
        <f>SUM(H17+'JULY 95'!R17)</f>
        <v>61</v>
      </c>
      <c r="S17" s="1">
        <f>SUM(I17+'JULY 95'!S17)</f>
        <v>71</v>
      </c>
      <c r="T17" s="1">
        <f>SUM(J17+'JULY 95'!T17)</f>
        <v>2071</v>
      </c>
    </row>
    <row r="18" spans="1:20" ht="12.75">
      <c r="A18" s="1" t="s">
        <v>21</v>
      </c>
      <c r="B18" s="1">
        <v>9</v>
      </c>
      <c r="C18" s="1"/>
      <c r="D18" s="1"/>
      <c r="E18" s="1"/>
      <c r="F18" s="1"/>
      <c r="G18" s="1">
        <v>9</v>
      </c>
      <c r="H18" s="1">
        <v>0</v>
      </c>
      <c r="I18" s="1">
        <f t="shared" si="3"/>
        <v>9</v>
      </c>
      <c r="J18" s="1">
        <v>11</v>
      </c>
      <c r="K18" s="1" t="s">
        <v>21</v>
      </c>
      <c r="L18" s="1">
        <f>SUM(B18+'JULY 95'!L18)</f>
        <v>26</v>
      </c>
      <c r="M18" s="1">
        <f>SUM(C18+'JULY 95'!M18)</f>
        <v>0</v>
      </c>
      <c r="N18" s="1">
        <f>SUM(D18+'JULY 95'!N18)</f>
        <v>0</v>
      </c>
      <c r="O18" s="1">
        <f>SUM(E18+'JULY 95'!O18)</f>
        <v>0</v>
      </c>
      <c r="P18" s="1">
        <f>SUM(F18+'JULY 95'!P18)</f>
        <v>0</v>
      </c>
      <c r="Q18" s="1">
        <f>SUM(G18+'JULY 95'!Q18)</f>
        <v>13</v>
      </c>
      <c r="R18" s="1">
        <f>SUM(H18+'JULY 95'!R18)</f>
        <v>13</v>
      </c>
      <c r="S18" s="1">
        <f>SUM(I18+'JULY 95'!S18)</f>
        <v>26</v>
      </c>
      <c r="T18" s="1">
        <f>SUM(J18+'JULY 95'!T18)</f>
        <v>22</v>
      </c>
    </row>
    <row r="19" spans="1:20" ht="12.75">
      <c r="A19" s="1" t="s">
        <v>22</v>
      </c>
      <c r="B19" s="1">
        <v>0</v>
      </c>
      <c r="C19" s="1"/>
      <c r="D19" s="1"/>
      <c r="E19" s="1"/>
      <c r="F19" s="1"/>
      <c r="G19" s="1">
        <v>0</v>
      </c>
      <c r="H19" s="1">
        <v>0</v>
      </c>
      <c r="I19" s="1">
        <f t="shared" si="3"/>
        <v>0</v>
      </c>
      <c r="J19" s="1">
        <v>0</v>
      </c>
      <c r="K19" s="1" t="s">
        <v>22</v>
      </c>
      <c r="L19" s="1">
        <f>SUM(B19+'JULY 95'!L19)</f>
        <v>23</v>
      </c>
      <c r="M19" s="1">
        <f>SUM(C19+'JULY 95'!M19)</f>
        <v>0</v>
      </c>
      <c r="N19" s="1">
        <f>SUM(D19+'JULY 95'!N19)</f>
        <v>0</v>
      </c>
      <c r="O19" s="1">
        <f>SUM(E19+'JULY 95'!O19)</f>
        <v>0</v>
      </c>
      <c r="P19" s="1">
        <f>SUM(F19+'JULY 95'!P19)</f>
        <v>0</v>
      </c>
      <c r="Q19" s="1">
        <f>SUM(G19+'JULY 95'!Q19)</f>
        <v>3</v>
      </c>
      <c r="R19" s="1">
        <f>SUM(H19+'JULY 95'!R19)</f>
        <v>20</v>
      </c>
      <c r="S19" s="1">
        <f>SUM(I19+'JULY 95'!S19)</f>
        <v>23</v>
      </c>
      <c r="T19" s="1">
        <f>SUM(J19+'JULY 95'!T19)</f>
        <v>2</v>
      </c>
    </row>
    <row r="20" spans="1:20" ht="12.75">
      <c r="A20" s="1" t="s">
        <v>23</v>
      </c>
      <c r="B20" s="1">
        <v>6</v>
      </c>
      <c r="C20" s="1"/>
      <c r="D20" s="1"/>
      <c r="E20" s="1"/>
      <c r="F20" s="1"/>
      <c r="G20" s="1">
        <v>5</v>
      </c>
      <c r="H20" s="1">
        <v>1</v>
      </c>
      <c r="I20" s="1">
        <f t="shared" si="3"/>
        <v>6</v>
      </c>
      <c r="J20" s="1">
        <v>2</v>
      </c>
      <c r="K20" s="1" t="s">
        <v>23</v>
      </c>
      <c r="L20" s="1">
        <f>SUM(B20+'JULY 95'!L20)</f>
        <v>58</v>
      </c>
      <c r="M20" s="1">
        <f>SUM(C20+'JULY 95'!M20)</f>
        <v>0</v>
      </c>
      <c r="N20" s="1">
        <f>SUM(D20+'JULY 95'!N20)</f>
        <v>0</v>
      </c>
      <c r="O20" s="1">
        <f>SUM(E20+'JULY 95'!O20)</f>
        <v>0</v>
      </c>
      <c r="P20" s="1">
        <f>SUM(F20+'JULY 95'!P20)</f>
        <v>0</v>
      </c>
      <c r="Q20" s="1">
        <f>SUM(G20+'JULY 95'!Q20)</f>
        <v>7</v>
      </c>
      <c r="R20" s="1">
        <f>SUM(H20+'JULY 95'!R20)</f>
        <v>51</v>
      </c>
      <c r="S20" s="1">
        <f>SUM(I20+'JULY 95'!S20)</f>
        <v>58</v>
      </c>
      <c r="T20" s="1">
        <f>SUM(J20+'JULY 95'!T20)</f>
        <v>11</v>
      </c>
    </row>
    <row r="21" spans="1:20" ht="12.75">
      <c r="A21" s="1" t="s">
        <v>24</v>
      </c>
      <c r="B21" s="1">
        <v>12</v>
      </c>
      <c r="C21" s="1"/>
      <c r="D21" s="1"/>
      <c r="E21" s="1"/>
      <c r="F21" s="1"/>
      <c r="G21" s="1">
        <v>10</v>
      </c>
      <c r="H21" s="1">
        <v>2</v>
      </c>
      <c r="I21" s="1">
        <f t="shared" si="3"/>
        <v>12</v>
      </c>
      <c r="J21" s="1">
        <v>2</v>
      </c>
      <c r="K21" s="1" t="s">
        <v>24</v>
      </c>
      <c r="L21" s="1">
        <f>SUM(B21+'JULY 95'!L21)</f>
        <v>64</v>
      </c>
      <c r="M21" s="1">
        <f>SUM(C21+'JULY 95'!M21)</f>
        <v>0</v>
      </c>
      <c r="N21" s="1">
        <f>SUM(D21+'JULY 95'!N21)</f>
        <v>0</v>
      </c>
      <c r="O21" s="1">
        <f>SUM(E21+'JULY 95'!O21)</f>
        <v>0</v>
      </c>
      <c r="P21" s="1">
        <f>SUM(F21+'JULY 95'!P21)</f>
        <v>0</v>
      </c>
      <c r="Q21" s="1">
        <f>SUM(G21+'JULY 95'!Q21)</f>
        <v>33</v>
      </c>
      <c r="R21" s="1">
        <f>SUM(H21+'JULY 95'!R21)</f>
        <v>31</v>
      </c>
      <c r="S21" s="1">
        <f>SUM(I21+'JULY 95'!S21)</f>
        <v>64</v>
      </c>
      <c r="T21" s="1">
        <f>SUM(J21+'JULY 95'!T21)</f>
        <v>21</v>
      </c>
    </row>
    <row r="22" spans="1:20" ht="12" customHeight="1">
      <c r="A22" s="1" t="s">
        <v>25</v>
      </c>
      <c r="B22" s="1">
        <v>22</v>
      </c>
      <c r="C22" s="1"/>
      <c r="D22" s="1"/>
      <c r="E22" s="1"/>
      <c r="F22" s="1"/>
      <c r="G22" s="1">
        <v>22</v>
      </c>
      <c r="H22" s="1">
        <v>0</v>
      </c>
      <c r="I22" s="1">
        <f t="shared" si="3"/>
        <v>22</v>
      </c>
      <c r="J22" s="1">
        <v>36</v>
      </c>
      <c r="K22" s="1" t="s">
        <v>25</v>
      </c>
      <c r="L22" s="1">
        <f>SUM(B22+'JULY 95'!L22)</f>
        <v>103</v>
      </c>
      <c r="M22" s="1">
        <f>SUM(C22+'JULY 95'!M22)</f>
        <v>0</v>
      </c>
      <c r="N22" s="1">
        <f>SUM(D22+'JULY 95'!N22)</f>
        <v>0</v>
      </c>
      <c r="O22" s="1">
        <f>SUM(E22+'JULY 95'!O22)</f>
        <v>0</v>
      </c>
      <c r="P22" s="1">
        <f>SUM(F22+'JULY 95'!P22)</f>
        <v>0</v>
      </c>
      <c r="Q22" s="1">
        <f>SUM(G22+'JULY 95'!Q22)</f>
        <v>64</v>
      </c>
      <c r="R22" s="1">
        <f>SUM(H22+'JULY 95'!R22)</f>
        <v>39</v>
      </c>
      <c r="S22" s="1">
        <f>SUM(I22+'JULY 95'!S22)</f>
        <v>103</v>
      </c>
      <c r="T22" s="1">
        <f>SUM(J22+'JULY 95'!T22)</f>
        <v>48</v>
      </c>
    </row>
    <row r="23" spans="1:20" ht="12.75">
      <c r="A23" s="1" t="s">
        <v>26</v>
      </c>
      <c r="B23" s="1">
        <v>11</v>
      </c>
      <c r="C23" s="1"/>
      <c r="D23" s="1"/>
      <c r="E23" s="1"/>
      <c r="F23" s="1"/>
      <c r="G23" s="1">
        <v>11</v>
      </c>
      <c r="H23" s="1">
        <v>0</v>
      </c>
      <c r="I23" s="1">
        <f t="shared" si="3"/>
        <v>11</v>
      </c>
      <c r="J23" s="1">
        <v>15</v>
      </c>
      <c r="K23" s="1" t="s">
        <v>26</v>
      </c>
      <c r="L23" s="1">
        <f>SUM(B23+'JULY 95'!L23)</f>
        <v>33</v>
      </c>
      <c r="M23" s="1">
        <f>SUM(C23+'JULY 95'!M23)</f>
        <v>0</v>
      </c>
      <c r="N23" s="1">
        <f>SUM(D23+'JULY 95'!N23)</f>
        <v>0</v>
      </c>
      <c r="O23" s="1">
        <f>SUM(E23+'JULY 95'!O23)</f>
        <v>0</v>
      </c>
      <c r="P23" s="1">
        <f>SUM(F23+'JULY 95'!P23)</f>
        <v>0</v>
      </c>
      <c r="Q23" s="1">
        <f>SUM(G23+'JULY 95'!Q23)</f>
        <v>28</v>
      </c>
      <c r="R23" s="1">
        <f>SUM(H23+'JULY 95'!R23)</f>
        <v>5</v>
      </c>
      <c r="S23" s="1">
        <f>SUM(I23+'JULY 95'!S23)</f>
        <v>33</v>
      </c>
      <c r="T23" s="1">
        <f>SUM(J23+'JULY 95'!T23)</f>
        <v>96</v>
      </c>
    </row>
    <row r="24" spans="1:20" ht="12.75">
      <c r="A24" s="1" t="s">
        <v>17</v>
      </c>
      <c r="B24" s="1">
        <v>11</v>
      </c>
      <c r="C24" s="1"/>
      <c r="D24" s="1"/>
      <c r="E24" s="1"/>
      <c r="F24" s="1"/>
      <c r="G24" s="1">
        <v>11</v>
      </c>
      <c r="H24" s="1">
        <v>0</v>
      </c>
      <c r="I24" s="1">
        <f>SUM(G24+H24)</f>
        <v>11</v>
      </c>
      <c r="J24" s="1">
        <v>0</v>
      </c>
      <c r="K24" s="1" t="s">
        <v>17</v>
      </c>
      <c r="L24" s="1">
        <f>SUM(B24+'JULY 95'!L24)</f>
        <v>28</v>
      </c>
      <c r="M24" s="1">
        <f>SUM(C24+'JULY 95'!M24)</f>
        <v>0</v>
      </c>
      <c r="N24" s="1">
        <f>SUM(D24+'JULY 95'!N24)</f>
        <v>0</v>
      </c>
      <c r="O24" s="1">
        <f>SUM(E24+'JULY 95'!O24)</f>
        <v>0</v>
      </c>
      <c r="P24" s="1">
        <f>SUM(F24+'JULY 95'!P24)</f>
        <v>0</v>
      </c>
      <c r="Q24" s="1">
        <f>SUM(G24+'JULY 95'!Q24)</f>
        <v>21</v>
      </c>
      <c r="R24" s="1">
        <f>SUM(H24+'JULY 95'!R24)</f>
        <v>7</v>
      </c>
      <c r="S24" s="1">
        <f>SUM(I24+'JULY 95'!S24)</f>
        <v>28</v>
      </c>
      <c r="T24" s="1">
        <f>SUM(J24+'JULY 95'!T24)</f>
        <v>1</v>
      </c>
    </row>
    <row r="25" spans="1:20" ht="12.75">
      <c r="A25" s="1" t="s">
        <v>27</v>
      </c>
      <c r="B25" s="1">
        <v>16</v>
      </c>
      <c r="C25" s="1"/>
      <c r="D25" s="1">
        <v>1</v>
      </c>
      <c r="E25" s="1">
        <v>0</v>
      </c>
      <c r="F25" s="1">
        <v>0</v>
      </c>
      <c r="G25" s="1">
        <v>17</v>
      </c>
      <c r="H25" s="1">
        <v>0</v>
      </c>
      <c r="I25" s="1">
        <f t="shared" si="3"/>
        <v>17</v>
      </c>
      <c r="J25" s="1">
        <v>628</v>
      </c>
      <c r="K25" s="1" t="s">
        <v>27</v>
      </c>
      <c r="L25" s="1">
        <f>SUM(B25+'JULY 95'!L25)</f>
        <v>30</v>
      </c>
      <c r="M25" s="1">
        <f>SUM(C25+'JULY 95'!M25)</f>
        <v>0</v>
      </c>
      <c r="N25" s="1">
        <f>SUM(D25+'JULY 95'!N25)</f>
        <v>1</v>
      </c>
      <c r="O25" s="1">
        <f>SUM(E25+'JULY 95'!O25)</f>
        <v>0</v>
      </c>
      <c r="P25" s="1">
        <f>SUM(F25+'JULY 95'!P25)</f>
        <v>0</v>
      </c>
      <c r="Q25" s="1">
        <f>SUM(G25+'JULY 95'!Q25)</f>
        <v>24</v>
      </c>
      <c r="R25" s="1">
        <f>SUM(H25+'JULY 95'!R25)</f>
        <v>7</v>
      </c>
      <c r="S25" s="1">
        <f>SUM(I25+'JULY 95'!S25)</f>
        <v>31</v>
      </c>
      <c r="T25" s="1">
        <f>SUM(J25+'JULY 95'!T25)</f>
        <v>634</v>
      </c>
    </row>
    <row r="26" spans="1:20" ht="12.75">
      <c r="A26" s="1" t="s">
        <v>28</v>
      </c>
      <c r="B26" s="1">
        <v>12</v>
      </c>
      <c r="C26" s="1"/>
      <c r="D26" s="1"/>
      <c r="E26" s="1"/>
      <c r="F26" s="1"/>
      <c r="G26" s="1">
        <v>12</v>
      </c>
      <c r="H26" s="1">
        <v>0</v>
      </c>
      <c r="I26" s="1">
        <f t="shared" si="3"/>
        <v>12</v>
      </c>
      <c r="J26" s="1">
        <v>3</v>
      </c>
      <c r="K26" s="1" t="s">
        <v>28</v>
      </c>
      <c r="L26" s="1">
        <f>SUM(B26+'JULY 95'!L26)</f>
        <v>35</v>
      </c>
      <c r="M26" s="1">
        <f>SUM(C26+'JULY 95'!M26)</f>
        <v>0</v>
      </c>
      <c r="N26" s="1">
        <f>SUM(D26+'JULY 95'!N26)</f>
        <v>0</v>
      </c>
      <c r="O26" s="1">
        <f>SUM(E26+'JULY 95'!O26)</f>
        <v>0</v>
      </c>
      <c r="P26" s="1">
        <f>SUM(F26+'JULY 95'!P26)</f>
        <v>0</v>
      </c>
      <c r="Q26" s="1">
        <f>SUM(G26+'JULY 95'!Q26)</f>
        <v>32</v>
      </c>
      <c r="R26" s="1">
        <f>SUM(H26+'JULY 95'!R26)</f>
        <v>2</v>
      </c>
      <c r="S26" s="1">
        <f>SUM(I26+'JULY 95'!S26)</f>
        <v>34</v>
      </c>
      <c r="T26" s="1">
        <f>SUM(J26+'JULY 95'!T26)</f>
        <v>5</v>
      </c>
    </row>
    <row r="27" spans="1:20" ht="21">
      <c r="A27" s="3" t="s">
        <v>29</v>
      </c>
      <c r="B27" s="1">
        <f>SUM(B16:B26)</f>
        <v>116</v>
      </c>
      <c r="C27" s="1">
        <f aca="true" t="shared" si="4" ref="C27:J27">SUM(C16:C26)</f>
        <v>0</v>
      </c>
      <c r="D27" s="1">
        <f t="shared" si="4"/>
        <v>1</v>
      </c>
      <c r="E27" s="1">
        <f t="shared" si="4"/>
        <v>1</v>
      </c>
      <c r="F27" s="1">
        <f t="shared" si="4"/>
        <v>0</v>
      </c>
      <c r="G27" s="1">
        <f t="shared" si="4"/>
        <v>113</v>
      </c>
      <c r="H27" s="1">
        <f t="shared" si="4"/>
        <v>5</v>
      </c>
      <c r="I27" s="1">
        <f t="shared" si="4"/>
        <v>118</v>
      </c>
      <c r="J27" s="1">
        <f t="shared" si="4"/>
        <v>2763</v>
      </c>
      <c r="K27" s="3" t="s">
        <v>29</v>
      </c>
      <c r="L27" s="1">
        <f>SUM(L16:L26)</f>
        <v>502</v>
      </c>
      <c r="M27" s="1">
        <f aca="true" t="shared" si="5" ref="M27:T27">SUM(M16:M26)</f>
        <v>0</v>
      </c>
      <c r="N27" s="1">
        <f t="shared" si="5"/>
        <v>1</v>
      </c>
      <c r="O27" s="1">
        <f t="shared" si="5"/>
        <v>1</v>
      </c>
      <c r="P27" s="1">
        <f t="shared" si="5"/>
        <v>0</v>
      </c>
      <c r="Q27" s="1">
        <f t="shared" si="5"/>
        <v>259</v>
      </c>
      <c r="R27" s="1">
        <f t="shared" si="5"/>
        <v>244</v>
      </c>
      <c r="S27" s="1">
        <f t="shared" si="5"/>
        <v>503</v>
      </c>
      <c r="T27" s="1">
        <f t="shared" si="5"/>
        <v>2918</v>
      </c>
    </row>
    <row r="28" spans="1:20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21">
      <c r="A29" s="3" t="s">
        <v>30</v>
      </c>
      <c r="B29" s="1">
        <f>SUM(B27+B14)</f>
        <v>242</v>
      </c>
      <c r="C29" s="1">
        <f aca="true" t="shared" si="6" ref="C29:J29">SUM(C27+C14)</f>
        <v>4</v>
      </c>
      <c r="D29" s="1">
        <f t="shared" si="6"/>
        <v>2</v>
      </c>
      <c r="E29" s="1">
        <f t="shared" si="6"/>
        <v>2</v>
      </c>
      <c r="F29" s="1">
        <f t="shared" si="6"/>
        <v>2</v>
      </c>
      <c r="G29" s="1">
        <f t="shared" si="6"/>
        <v>239</v>
      </c>
      <c r="H29" s="1">
        <f t="shared" si="6"/>
        <v>13</v>
      </c>
      <c r="I29" s="1">
        <f t="shared" si="6"/>
        <v>252</v>
      </c>
      <c r="J29" s="1">
        <f t="shared" si="6"/>
        <v>13764</v>
      </c>
      <c r="K29" s="3" t="s">
        <v>30</v>
      </c>
      <c r="L29" s="1">
        <f>SUM(L27+L14)</f>
        <v>941</v>
      </c>
      <c r="M29" s="1">
        <f aca="true" t="shared" si="7" ref="M29:T29">SUM(M27+M14)</f>
        <v>6</v>
      </c>
      <c r="N29" s="1">
        <f t="shared" si="7"/>
        <v>2</v>
      </c>
      <c r="O29" s="1">
        <f t="shared" si="7"/>
        <v>7</v>
      </c>
      <c r="P29" s="1">
        <f t="shared" si="7"/>
        <v>2</v>
      </c>
      <c r="Q29" s="1">
        <f t="shared" si="7"/>
        <v>655</v>
      </c>
      <c r="R29" s="1">
        <f t="shared" si="7"/>
        <v>306</v>
      </c>
      <c r="S29" s="1">
        <f t="shared" si="7"/>
        <v>961</v>
      </c>
      <c r="T29" s="1">
        <f t="shared" si="7"/>
        <v>21152</v>
      </c>
    </row>
    <row r="30" spans="1:20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3.5" thickBot="1">
      <c r="A31" s="8" t="s">
        <v>41</v>
      </c>
      <c r="B31" s="8"/>
      <c r="C31" s="8"/>
      <c r="D31" s="8"/>
      <c r="E31" s="8"/>
      <c r="F31" s="8"/>
      <c r="G31" s="8"/>
      <c r="H31" s="8"/>
      <c r="I31" s="8"/>
      <c r="J31" s="8"/>
      <c r="K31" s="8" t="s">
        <v>42</v>
      </c>
      <c r="L31" s="8"/>
      <c r="M31" s="8"/>
      <c r="N31" s="8"/>
      <c r="O31" s="8"/>
      <c r="P31" s="8"/>
      <c r="Q31" s="8"/>
      <c r="R31" s="8"/>
      <c r="S31" s="8"/>
      <c r="T31" s="8"/>
    </row>
    <row r="32" spans="1:20" ht="13.5" thickBot="1">
      <c r="A32" s="1"/>
      <c r="B32" s="4"/>
      <c r="C32" s="4"/>
      <c r="D32" s="4"/>
      <c r="E32" s="4"/>
      <c r="F32" s="4"/>
      <c r="G32" s="4"/>
      <c r="H32" s="4"/>
      <c r="I32" s="4"/>
      <c r="J32" s="4"/>
      <c r="K32" s="1"/>
      <c r="L32" s="4"/>
      <c r="M32" s="4"/>
      <c r="N32" s="4"/>
      <c r="O32" s="4"/>
      <c r="P32" s="4"/>
      <c r="Q32" s="4"/>
      <c r="R32" s="4"/>
      <c r="S32" s="4"/>
      <c r="T32" s="4"/>
    </row>
    <row r="33" spans="1:20" ht="13.5" thickBot="1">
      <c r="A33" s="8" t="s">
        <v>43</v>
      </c>
      <c r="B33" s="8"/>
      <c r="C33" s="8"/>
      <c r="D33" s="8"/>
      <c r="E33" s="8"/>
      <c r="F33" s="8"/>
      <c r="G33" s="8"/>
      <c r="H33" s="8"/>
      <c r="I33" s="8"/>
      <c r="J33" s="8"/>
      <c r="K33" s="8" t="s">
        <v>43</v>
      </c>
      <c r="L33" s="8"/>
      <c r="M33" s="8"/>
      <c r="N33" s="8"/>
      <c r="O33" s="8"/>
      <c r="P33" s="8"/>
      <c r="Q33" s="8"/>
      <c r="R33" s="8"/>
      <c r="S33" s="8"/>
      <c r="T33" s="8"/>
    </row>
    <row r="34" spans="1:20" ht="13.5" thickBot="1">
      <c r="A34" s="1"/>
      <c r="B34" s="4"/>
      <c r="C34" s="4"/>
      <c r="D34" s="4"/>
      <c r="E34" s="4"/>
      <c r="F34" s="4"/>
      <c r="G34" s="4"/>
      <c r="H34" s="4"/>
      <c r="I34" s="4"/>
      <c r="J34" s="4"/>
      <c r="K34" s="1"/>
      <c r="L34" s="4"/>
      <c r="M34" s="4"/>
      <c r="N34" s="4"/>
      <c r="O34" s="4"/>
      <c r="P34" s="4"/>
      <c r="Q34" s="4"/>
      <c r="R34" s="4"/>
      <c r="S34" s="4"/>
      <c r="T34" s="4"/>
    </row>
  </sheetData>
  <mergeCells count="13">
    <mergeCell ref="A5:J5"/>
    <mergeCell ref="K5:T5"/>
    <mergeCell ref="K4:T4"/>
    <mergeCell ref="A1:T1"/>
    <mergeCell ref="A2:T2"/>
    <mergeCell ref="A4:J4"/>
    <mergeCell ref="E3:G3"/>
    <mergeCell ref="I3:J3"/>
    <mergeCell ref="S3:T3"/>
    <mergeCell ref="A31:J31"/>
    <mergeCell ref="K31:T31"/>
    <mergeCell ref="A33:J33"/>
    <mergeCell ref="K33:T33"/>
  </mergeCells>
  <printOptions gridLines="1" horizontalCentered="1" verticalCentered="1"/>
  <pageMargins left="0.61" right="0.67" top="1" bottom="1" header="0.5" footer="0.5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4"/>
  <sheetViews>
    <sheetView workbookViewId="0" topLeftCell="A5">
      <selection activeCell="G9" sqref="G9"/>
    </sheetView>
  </sheetViews>
  <sheetFormatPr defaultColWidth="9.140625" defaultRowHeight="12.75"/>
  <cols>
    <col min="1" max="1" width="11.421875" style="0" customWidth="1"/>
    <col min="2" max="6" width="3.7109375" style="0" customWidth="1"/>
    <col min="7" max="7" width="6.7109375" style="0" customWidth="1"/>
    <col min="8" max="8" width="5.7109375" style="0" customWidth="1"/>
    <col min="9" max="9" width="5.421875" style="0" customWidth="1"/>
    <col min="10" max="10" width="6.8515625" style="0" customWidth="1"/>
    <col min="12" max="16" width="3.7109375" style="0" customWidth="1"/>
    <col min="17" max="17" width="6.7109375" style="0" customWidth="1"/>
    <col min="18" max="18" width="5.7109375" style="0" customWidth="1"/>
    <col min="19" max="19" width="5.421875" style="0" customWidth="1"/>
    <col min="20" max="20" width="6.8515625" style="0" customWidth="1"/>
  </cols>
  <sheetData>
    <row r="1" spans="1:20" ht="12.75">
      <c r="A1" s="8" t="s">
        <v>40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ht="12.75">
      <c r="A2" s="8" t="s">
        <v>35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ht="12.75">
      <c r="A3" s="1" t="s">
        <v>0</v>
      </c>
      <c r="B3" s="1"/>
      <c r="C3" s="1"/>
      <c r="D3" s="1"/>
      <c r="E3" s="9">
        <v>34881</v>
      </c>
      <c r="F3" s="9"/>
      <c r="G3" s="9"/>
      <c r="H3" s="1" t="s">
        <v>46</v>
      </c>
      <c r="I3" s="9">
        <v>34911</v>
      </c>
      <c r="J3" s="9"/>
      <c r="K3" s="1" t="s">
        <v>31</v>
      </c>
      <c r="L3" s="1"/>
      <c r="M3" s="1"/>
      <c r="N3" s="1"/>
      <c r="O3" s="1"/>
      <c r="P3" s="1"/>
      <c r="Q3" s="9">
        <v>34700</v>
      </c>
      <c r="R3" s="9"/>
      <c r="S3" s="7" t="s">
        <v>47</v>
      </c>
      <c r="T3" s="6">
        <v>34911</v>
      </c>
    </row>
    <row r="4" spans="1:20" ht="12.75">
      <c r="A4" s="8" t="s">
        <v>37</v>
      </c>
      <c r="B4" s="8"/>
      <c r="C4" s="8"/>
      <c r="D4" s="8"/>
      <c r="E4" s="8"/>
      <c r="F4" s="8"/>
      <c r="G4" s="8"/>
      <c r="H4" s="8"/>
      <c r="I4" s="8"/>
      <c r="J4" s="8"/>
      <c r="K4" s="8" t="s">
        <v>34</v>
      </c>
      <c r="L4" s="8"/>
      <c r="M4" s="8"/>
      <c r="N4" s="8"/>
      <c r="O4" s="8"/>
      <c r="P4" s="8"/>
      <c r="Q4" s="8"/>
      <c r="R4" s="8"/>
      <c r="S4" s="8"/>
      <c r="T4" s="8"/>
    </row>
    <row r="5" spans="1:20" ht="12.75">
      <c r="A5" s="8" t="s">
        <v>38</v>
      </c>
      <c r="B5" s="8"/>
      <c r="C5" s="8"/>
      <c r="D5" s="8"/>
      <c r="E5" s="8"/>
      <c r="F5" s="8"/>
      <c r="G5" s="8"/>
      <c r="H5" s="8"/>
      <c r="I5" s="8"/>
      <c r="J5" s="8"/>
      <c r="K5" s="8" t="s">
        <v>33</v>
      </c>
      <c r="L5" s="8"/>
      <c r="M5" s="8"/>
      <c r="N5" s="8"/>
      <c r="O5" s="8"/>
      <c r="P5" s="8"/>
      <c r="Q5" s="8"/>
      <c r="R5" s="8"/>
      <c r="S5" s="8"/>
      <c r="T5" s="8"/>
    </row>
    <row r="6" spans="1:20" ht="30.75">
      <c r="A6" s="1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3" t="s">
        <v>7</v>
      </c>
      <c r="H6" s="3" t="s">
        <v>32</v>
      </c>
      <c r="I6" s="1" t="s">
        <v>8</v>
      </c>
      <c r="J6" s="3" t="s">
        <v>9</v>
      </c>
      <c r="K6" s="1" t="s">
        <v>1</v>
      </c>
      <c r="L6" s="2" t="s">
        <v>2</v>
      </c>
      <c r="M6" s="2" t="s">
        <v>3</v>
      </c>
      <c r="N6" s="2" t="s">
        <v>4</v>
      </c>
      <c r="O6" s="2" t="s">
        <v>5</v>
      </c>
      <c r="P6" s="2" t="s">
        <v>6</v>
      </c>
      <c r="Q6" s="3" t="s">
        <v>7</v>
      </c>
      <c r="R6" s="3" t="s">
        <v>32</v>
      </c>
      <c r="S6" s="1" t="s">
        <v>8</v>
      </c>
      <c r="T6" s="3" t="s">
        <v>9</v>
      </c>
    </row>
    <row r="7" spans="1:20" ht="12.75">
      <c r="A7" s="1" t="s">
        <v>10</v>
      </c>
      <c r="B7" s="1">
        <v>43</v>
      </c>
      <c r="C7" s="1"/>
      <c r="D7" s="1"/>
      <c r="E7" s="1"/>
      <c r="F7" s="1"/>
      <c r="G7" s="1">
        <v>43</v>
      </c>
      <c r="H7" s="1">
        <v>4</v>
      </c>
      <c r="I7" s="1">
        <f>SUM(G7+H7)</f>
        <v>47</v>
      </c>
      <c r="J7" s="1">
        <v>47</v>
      </c>
      <c r="K7" s="1" t="s">
        <v>10</v>
      </c>
      <c r="L7" s="1">
        <f>SUM(B7+JUNE95!L7)</f>
        <v>81</v>
      </c>
      <c r="M7" s="1">
        <f>SUM(C7+JUNE95!M7)</f>
        <v>0</v>
      </c>
      <c r="N7" s="1">
        <f>SUM(D7+JUNE95!N7)</f>
        <v>0</v>
      </c>
      <c r="O7" s="1">
        <f>SUM(E7+JUNE95!O7)</f>
        <v>0</v>
      </c>
      <c r="P7" s="1">
        <f>SUM(F7+JUNE95!P7)</f>
        <v>0</v>
      </c>
      <c r="Q7" s="1">
        <f>SUM(G7+JUNE95!Q7)</f>
        <v>81</v>
      </c>
      <c r="R7" s="1">
        <f>SUM(H7+JUNE95!R7)</f>
        <v>4</v>
      </c>
      <c r="S7" s="1">
        <f>SUM(I7+JUNE95!S7)</f>
        <v>85</v>
      </c>
      <c r="T7" s="1">
        <f>SUM(J7+JUNE95!T7)</f>
        <v>50</v>
      </c>
    </row>
    <row r="8" spans="1:20" ht="12.75">
      <c r="A8" s="1" t="s">
        <v>11</v>
      </c>
      <c r="B8" s="1">
        <v>18</v>
      </c>
      <c r="C8" s="1"/>
      <c r="D8" s="1"/>
      <c r="E8" s="1"/>
      <c r="F8" s="1"/>
      <c r="G8" s="1">
        <v>18</v>
      </c>
      <c r="H8" s="1">
        <v>0</v>
      </c>
      <c r="I8" s="1">
        <f aca="true" t="shared" si="0" ref="I8:I13">SUM(G8+H8)</f>
        <v>18</v>
      </c>
      <c r="J8" s="1">
        <v>38</v>
      </c>
      <c r="K8" s="1" t="s">
        <v>11</v>
      </c>
      <c r="L8" s="1">
        <f>SUM(B8+JUNE95!L8)</f>
        <v>32</v>
      </c>
      <c r="M8" s="1">
        <f>SUM(C8+JUNE95!M8)</f>
        <v>0</v>
      </c>
      <c r="N8" s="1">
        <f>SUM(D8+JUNE95!N8)</f>
        <v>0</v>
      </c>
      <c r="O8" s="1">
        <f>SUM(E8+JUNE95!O8)</f>
        <v>1</v>
      </c>
      <c r="P8" s="1">
        <f>SUM(F8+JUNE95!P8)</f>
        <v>0</v>
      </c>
      <c r="Q8" s="1">
        <f>SUM(G8+JUNE95!Q8)</f>
        <v>33</v>
      </c>
      <c r="R8" s="1">
        <f>SUM(H8+JUNE95!R8)</f>
        <v>0</v>
      </c>
      <c r="S8" s="1">
        <f>SUM(I8+JUNE95!S8)</f>
        <v>33</v>
      </c>
      <c r="T8" s="1">
        <f>SUM(J8+JUNE95!T8)</f>
        <v>846</v>
      </c>
    </row>
    <row r="9" spans="1:20" ht="12.75">
      <c r="A9" s="1" t="s">
        <v>12</v>
      </c>
      <c r="B9" s="1">
        <v>10</v>
      </c>
      <c r="C9" s="1"/>
      <c r="D9" s="1"/>
      <c r="E9" s="1"/>
      <c r="F9" s="1"/>
      <c r="G9" s="1">
        <v>5</v>
      </c>
      <c r="H9" s="1">
        <v>5</v>
      </c>
      <c r="I9" s="1">
        <f t="shared" si="0"/>
        <v>10</v>
      </c>
      <c r="J9" s="1">
        <v>4</v>
      </c>
      <c r="K9" s="1" t="s">
        <v>12</v>
      </c>
      <c r="L9" s="1">
        <f>SUM(B9+JUNE95!L9)</f>
        <v>22</v>
      </c>
      <c r="M9" s="1">
        <f>SUM(C9+JUNE95!M9)</f>
        <v>0</v>
      </c>
      <c r="N9" s="1">
        <f>SUM(D9+JUNE95!N9)</f>
        <v>0</v>
      </c>
      <c r="O9" s="1">
        <f>SUM(E9+JUNE95!O9)</f>
        <v>1</v>
      </c>
      <c r="P9" s="1">
        <f>SUM(F9+JUNE95!P9)</f>
        <v>0</v>
      </c>
      <c r="Q9" s="1">
        <f>SUM(G9+JUNE95!Q9)</f>
        <v>14</v>
      </c>
      <c r="R9" s="1">
        <f>SUM(H9+JUNE95!R9)</f>
        <v>9</v>
      </c>
      <c r="S9" s="1">
        <f>SUM(I9+JUNE95!S9)</f>
        <v>23</v>
      </c>
      <c r="T9" s="1">
        <f>SUM(J9+JUNE95!T9)</f>
        <v>3054</v>
      </c>
    </row>
    <row r="10" spans="1:20" ht="12.75">
      <c r="A10" s="1" t="s">
        <v>13</v>
      </c>
      <c r="B10" s="1">
        <v>4</v>
      </c>
      <c r="C10" s="1">
        <v>1</v>
      </c>
      <c r="D10" s="1"/>
      <c r="E10" s="1"/>
      <c r="F10" s="1"/>
      <c r="G10" s="1">
        <v>5</v>
      </c>
      <c r="H10" s="1">
        <v>0</v>
      </c>
      <c r="I10" s="1">
        <f t="shared" si="0"/>
        <v>5</v>
      </c>
      <c r="J10" s="1">
        <v>200</v>
      </c>
      <c r="K10" s="1" t="s">
        <v>13</v>
      </c>
      <c r="L10" s="1">
        <f>SUM(B10+JUNE95!L10)</f>
        <v>14</v>
      </c>
      <c r="M10" s="1">
        <f>SUM(C10+JUNE95!M10)</f>
        <v>1</v>
      </c>
      <c r="N10" s="1">
        <f>SUM(D10+JUNE95!N10)</f>
        <v>0</v>
      </c>
      <c r="O10" s="1">
        <f>SUM(E10+JUNE95!O10)</f>
        <v>0</v>
      </c>
      <c r="P10" s="1">
        <f>SUM(F10+JUNE95!P10)</f>
        <v>0</v>
      </c>
      <c r="Q10" s="1">
        <f>SUM(G10+JUNE95!Q10)</f>
        <v>15</v>
      </c>
      <c r="R10" s="1">
        <f>SUM(H10+JUNE95!R10)</f>
        <v>0</v>
      </c>
      <c r="S10" s="1">
        <f>SUM(I10+JUNE95!S10)</f>
        <v>15</v>
      </c>
      <c r="T10" s="1">
        <f>SUM(J10+JUNE95!T10)</f>
        <v>200</v>
      </c>
    </row>
    <row r="11" spans="1:20" ht="12.75">
      <c r="A11" s="1" t="s">
        <v>14</v>
      </c>
      <c r="B11" s="1">
        <v>45</v>
      </c>
      <c r="C11" s="1"/>
      <c r="D11" s="1"/>
      <c r="E11" s="1">
        <v>2</v>
      </c>
      <c r="F11" s="1"/>
      <c r="G11" s="1">
        <v>39</v>
      </c>
      <c r="H11" s="1">
        <v>8</v>
      </c>
      <c r="I11" s="1">
        <f t="shared" si="0"/>
        <v>47</v>
      </c>
      <c r="J11" s="1">
        <v>1008</v>
      </c>
      <c r="K11" s="1" t="s">
        <v>14</v>
      </c>
      <c r="L11" s="1">
        <f>SUM(B11+JUNE95!L11)</f>
        <v>90</v>
      </c>
      <c r="M11" s="1">
        <f>SUM(C11+JUNE95!M11)</f>
        <v>1</v>
      </c>
      <c r="N11" s="1">
        <f>SUM(D11+JUNE95!N11)</f>
        <v>0</v>
      </c>
      <c r="O11" s="1">
        <f>SUM(E11+JUNE95!O11)</f>
        <v>2</v>
      </c>
      <c r="P11" s="1">
        <f>SUM(F11+JUNE95!P11)</f>
        <v>0</v>
      </c>
      <c r="Q11" s="1">
        <f>SUM(G11+JUNE95!Q11)</f>
        <v>84</v>
      </c>
      <c r="R11" s="1">
        <f>SUM(H11+JUNE95!R11)</f>
        <v>9</v>
      </c>
      <c r="S11" s="1">
        <f>SUM(I11+JUNE95!S11)</f>
        <v>93</v>
      </c>
      <c r="T11" s="1">
        <f>SUM(J11+JUNE95!T11)</f>
        <v>1010</v>
      </c>
    </row>
    <row r="12" spans="1:20" ht="12.75">
      <c r="A12" s="1" t="s">
        <v>15</v>
      </c>
      <c r="B12" s="1">
        <v>19</v>
      </c>
      <c r="C12" s="1"/>
      <c r="D12" s="1"/>
      <c r="E12" s="1">
        <v>1</v>
      </c>
      <c r="F12" s="1"/>
      <c r="G12" s="1">
        <v>12</v>
      </c>
      <c r="H12" s="1">
        <v>8</v>
      </c>
      <c r="I12" s="1">
        <f t="shared" si="0"/>
        <v>20</v>
      </c>
      <c r="J12" s="1">
        <v>2029</v>
      </c>
      <c r="K12" s="1" t="s">
        <v>15</v>
      </c>
      <c r="L12" s="1">
        <f>SUM(B12+JUNE95!L12)</f>
        <v>41</v>
      </c>
      <c r="M12" s="1">
        <f>SUM(C12+JUNE95!M12)</f>
        <v>0</v>
      </c>
      <c r="N12" s="1">
        <f>SUM(D12+JUNE95!N12)</f>
        <v>0</v>
      </c>
      <c r="O12" s="1">
        <f>SUM(E12+JUNE95!O12)</f>
        <v>1</v>
      </c>
      <c r="P12" s="1">
        <f>SUM(F12+JUNE95!P12)</f>
        <v>0</v>
      </c>
      <c r="Q12" s="1">
        <f>SUM(G12+JUNE95!Q12)</f>
        <v>26</v>
      </c>
      <c r="R12" s="1">
        <f>SUM(H12+JUNE95!R12)</f>
        <v>16</v>
      </c>
      <c r="S12" s="1">
        <f>SUM(I12+JUNE95!S12)</f>
        <v>42</v>
      </c>
      <c r="T12" s="1">
        <f>SUM(J12+JUNE95!T12)</f>
        <v>2051</v>
      </c>
    </row>
    <row r="13" spans="1:20" ht="12.75">
      <c r="A13" s="1" t="s">
        <v>16</v>
      </c>
      <c r="B13" s="1">
        <v>18</v>
      </c>
      <c r="C13" s="1"/>
      <c r="D13" s="1"/>
      <c r="E13" s="1"/>
      <c r="F13" s="1"/>
      <c r="G13" s="1">
        <v>8</v>
      </c>
      <c r="H13" s="1">
        <v>10</v>
      </c>
      <c r="I13" s="1">
        <f t="shared" si="0"/>
        <v>18</v>
      </c>
      <c r="J13" s="1">
        <v>22</v>
      </c>
      <c r="K13" s="1" t="s">
        <v>16</v>
      </c>
      <c r="L13" s="1">
        <f>SUM(B13+JUNE95!L13)</f>
        <v>33</v>
      </c>
      <c r="M13" s="1">
        <f>SUM(C13+JUNE95!M13)</f>
        <v>0</v>
      </c>
      <c r="N13" s="1">
        <f>SUM(D13+JUNE95!N13)</f>
        <v>0</v>
      </c>
      <c r="O13" s="1">
        <f>SUM(E13+JUNE95!O13)</f>
        <v>0</v>
      </c>
      <c r="P13" s="1">
        <f>SUM(F13+JUNE95!P13)</f>
        <v>0</v>
      </c>
      <c r="Q13" s="1">
        <f>SUM(G13+JUNE95!Q13)</f>
        <v>17</v>
      </c>
      <c r="R13" s="1">
        <f>SUM(H13+JUNE95!R13)</f>
        <v>16</v>
      </c>
      <c r="S13" s="1">
        <f>SUM(I13+JUNE95!S13)</f>
        <v>33</v>
      </c>
      <c r="T13" s="1">
        <f>SUM(J13+JUNE95!T13)</f>
        <v>22</v>
      </c>
    </row>
    <row r="14" spans="1:20" ht="21">
      <c r="A14" s="3" t="s">
        <v>18</v>
      </c>
      <c r="B14" s="1">
        <f aca="true" t="shared" si="1" ref="B14:J14">SUM(B7:B13)</f>
        <v>157</v>
      </c>
      <c r="C14" s="1">
        <f t="shared" si="1"/>
        <v>1</v>
      </c>
      <c r="D14" s="1">
        <f t="shared" si="1"/>
        <v>0</v>
      </c>
      <c r="E14" s="1">
        <f t="shared" si="1"/>
        <v>3</v>
      </c>
      <c r="F14" s="1">
        <f t="shared" si="1"/>
        <v>0</v>
      </c>
      <c r="G14" s="1">
        <f t="shared" si="1"/>
        <v>130</v>
      </c>
      <c r="H14" s="1">
        <f t="shared" si="1"/>
        <v>35</v>
      </c>
      <c r="I14" s="1">
        <f t="shared" si="1"/>
        <v>165</v>
      </c>
      <c r="J14" s="1">
        <f t="shared" si="1"/>
        <v>3348</v>
      </c>
      <c r="K14" s="3" t="s">
        <v>18</v>
      </c>
      <c r="L14" s="1">
        <f aca="true" t="shared" si="2" ref="L14:T14">SUM(L7:L13)</f>
        <v>313</v>
      </c>
      <c r="M14" s="1">
        <f t="shared" si="2"/>
        <v>2</v>
      </c>
      <c r="N14" s="1">
        <f>SUM(N7:N13)</f>
        <v>0</v>
      </c>
      <c r="O14" s="1">
        <f t="shared" si="2"/>
        <v>5</v>
      </c>
      <c r="P14" s="1">
        <f t="shared" si="2"/>
        <v>0</v>
      </c>
      <c r="Q14" s="1">
        <f t="shared" si="2"/>
        <v>270</v>
      </c>
      <c r="R14" s="1">
        <f t="shared" si="2"/>
        <v>54</v>
      </c>
      <c r="S14" s="1">
        <f t="shared" si="2"/>
        <v>324</v>
      </c>
      <c r="T14" s="1">
        <f t="shared" si="2"/>
        <v>7233</v>
      </c>
    </row>
    <row r="15" spans="1:20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2.75">
      <c r="A16" s="1" t="s">
        <v>19</v>
      </c>
      <c r="B16" s="1">
        <v>11</v>
      </c>
      <c r="C16" s="1"/>
      <c r="D16" s="1"/>
      <c r="E16" s="1"/>
      <c r="F16" s="1"/>
      <c r="G16" s="1">
        <v>5</v>
      </c>
      <c r="H16" s="1">
        <v>6</v>
      </c>
      <c r="I16" s="1">
        <f aca="true" t="shared" si="3" ref="I16:I26">SUM(G16+H16)</f>
        <v>11</v>
      </c>
      <c r="J16" s="1">
        <v>2</v>
      </c>
      <c r="K16" s="1" t="s">
        <v>19</v>
      </c>
      <c r="L16" s="1">
        <f>SUM(B16+JUNE95!L16)</f>
        <v>17</v>
      </c>
      <c r="M16" s="1">
        <f>SUM(C16+JUNE95!M16)</f>
        <v>0</v>
      </c>
      <c r="N16" s="1">
        <f>SUM(D16+JUNE95!N16)</f>
        <v>0</v>
      </c>
      <c r="O16" s="1">
        <f>SUM(E16+JUNE95!O16)</f>
        <v>0</v>
      </c>
      <c r="P16" s="1">
        <f>SUM(F16+JUNE95!P16)</f>
        <v>0</v>
      </c>
      <c r="Q16" s="1">
        <f>SUM(G16+JUNE95!Q16)</f>
        <v>10</v>
      </c>
      <c r="R16" s="1">
        <f>SUM(H16+JUNE95!R16)</f>
        <v>7</v>
      </c>
      <c r="S16" s="1">
        <f>SUM(I16+JUNE95!S16)</f>
        <v>17</v>
      </c>
      <c r="T16" s="1">
        <f>SUM(J16+JUNE95!T16)</f>
        <v>4</v>
      </c>
    </row>
    <row r="17" spans="1:20" ht="12.75">
      <c r="A17" s="1" t="s">
        <v>20</v>
      </c>
      <c r="B17" s="1">
        <v>41</v>
      </c>
      <c r="C17" s="1"/>
      <c r="D17" s="1"/>
      <c r="E17" s="1"/>
      <c r="F17" s="1"/>
      <c r="G17" s="1">
        <v>4</v>
      </c>
      <c r="H17" s="1">
        <v>37</v>
      </c>
      <c r="I17" s="1">
        <f t="shared" si="3"/>
        <v>41</v>
      </c>
      <c r="J17" s="1">
        <v>4</v>
      </c>
      <c r="K17" s="1" t="s">
        <v>20</v>
      </c>
      <c r="L17" s="1">
        <f>SUM(B17+JUNE95!L17)</f>
        <v>68</v>
      </c>
      <c r="M17" s="1">
        <f>SUM(C17+JUNE95!M17)</f>
        <v>0</v>
      </c>
      <c r="N17" s="1">
        <f>SUM(D17+JUNE95!N17)</f>
        <v>0</v>
      </c>
      <c r="O17" s="1">
        <f>SUM(E17+JUNE95!O17)</f>
        <v>0</v>
      </c>
      <c r="P17" s="1">
        <f>SUM(F17+JUNE95!P17)</f>
        <v>0</v>
      </c>
      <c r="Q17" s="1">
        <f>SUM(G17+JUNE95!Q17)</f>
        <v>8</v>
      </c>
      <c r="R17" s="1">
        <f>SUM(H17+JUNE95!R17)</f>
        <v>60</v>
      </c>
      <c r="S17" s="1">
        <f>SUM(I17+JUNE95!S17)</f>
        <v>68</v>
      </c>
      <c r="T17" s="1">
        <f>SUM(J17+JUNE95!T17)</f>
        <v>8</v>
      </c>
    </row>
    <row r="18" spans="1:20" ht="12.75">
      <c r="A18" s="1" t="s">
        <v>21</v>
      </c>
      <c r="B18" s="1">
        <v>13</v>
      </c>
      <c r="C18" s="1"/>
      <c r="D18" s="1"/>
      <c r="E18" s="1"/>
      <c r="F18" s="1"/>
      <c r="G18" s="1">
        <v>4</v>
      </c>
      <c r="H18" s="1">
        <v>9</v>
      </c>
      <c r="I18" s="1">
        <f t="shared" si="3"/>
        <v>13</v>
      </c>
      <c r="J18" s="1">
        <v>11</v>
      </c>
      <c r="K18" s="1" t="s">
        <v>21</v>
      </c>
      <c r="L18" s="1">
        <f>SUM(B18+JUNE95!L18)</f>
        <v>17</v>
      </c>
      <c r="M18" s="1">
        <f>SUM(C18+JUNE95!M18)</f>
        <v>0</v>
      </c>
      <c r="N18" s="1">
        <f>SUM(D18+JUNE95!N18)</f>
        <v>0</v>
      </c>
      <c r="O18" s="1">
        <f>SUM(E18+JUNE95!O18)</f>
        <v>0</v>
      </c>
      <c r="P18" s="1">
        <f>SUM(F18+JUNE95!P18)</f>
        <v>0</v>
      </c>
      <c r="Q18" s="1">
        <f>SUM(G18+JUNE95!Q18)</f>
        <v>4</v>
      </c>
      <c r="R18" s="1">
        <f>SUM(H18+JUNE95!R18)</f>
        <v>13</v>
      </c>
      <c r="S18" s="1">
        <f>SUM(I18+JUNE95!S18)</f>
        <v>17</v>
      </c>
      <c r="T18" s="1">
        <f>SUM(J18+JUNE95!T18)</f>
        <v>11</v>
      </c>
    </row>
    <row r="19" spans="1:20" ht="12.75">
      <c r="A19" s="1" t="s">
        <v>22</v>
      </c>
      <c r="B19" s="1">
        <v>18</v>
      </c>
      <c r="C19" s="1"/>
      <c r="D19" s="1"/>
      <c r="E19" s="1"/>
      <c r="F19" s="1"/>
      <c r="G19" s="1">
        <v>2</v>
      </c>
      <c r="H19" s="1">
        <v>16</v>
      </c>
      <c r="I19" s="1">
        <f t="shared" si="3"/>
        <v>18</v>
      </c>
      <c r="J19" s="1">
        <v>2</v>
      </c>
      <c r="K19" s="1" t="s">
        <v>22</v>
      </c>
      <c r="L19" s="1">
        <f>SUM(B19+JUNE95!L19)</f>
        <v>23</v>
      </c>
      <c r="M19" s="1">
        <f>SUM(C19+JUNE95!M19)</f>
        <v>0</v>
      </c>
      <c r="N19" s="1">
        <f>SUM(D19+JUNE95!N19)</f>
        <v>0</v>
      </c>
      <c r="O19" s="1">
        <f>SUM(E19+JUNE95!O19)</f>
        <v>0</v>
      </c>
      <c r="P19" s="1">
        <f>SUM(F19+JUNE95!P19)</f>
        <v>0</v>
      </c>
      <c r="Q19" s="1">
        <f>SUM(G19+JUNE95!Q19)</f>
        <v>3</v>
      </c>
      <c r="R19" s="1">
        <f>SUM(H19+JUNE95!R19)</f>
        <v>20</v>
      </c>
      <c r="S19" s="1">
        <f>SUM(I19+JUNE95!S19)</f>
        <v>23</v>
      </c>
      <c r="T19" s="1">
        <f>SUM(J19+JUNE95!T19)</f>
        <v>2</v>
      </c>
    </row>
    <row r="20" spans="1:20" ht="12.75">
      <c r="A20" s="1" t="s">
        <v>23</v>
      </c>
      <c r="B20" s="1">
        <v>46</v>
      </c>
      <c r="C20" s="1"/>
      <c r="D20" s="1"/>
      <c r="E20" s="1"/>
      <c r="F20" s="1"/>
      <c r="G20" s="1">
        <v>1</v>
      </c>
      <c r="H20" s="1">
        <v>45</v>
      </c>
      <c r="I20" s="1">
        <f t="shared" si="3"/>
        <v>46</v>
      </c>
      <c r="J20" s="1">
        <v>8</v>
      </c>
      <c r="K20" s="1" t="s">
        <v>23</v>
      </c>
      <c r="L20" s="1">
        <f>SUM(B20+JUNE95!L20)</f>
        <v>52</v>
      </c>
      <c r="M20" s="1">
        <f>SUM(C20+JUNE95!M20)</f>
        <v>0</v>
      </c>
      <c r="N20" s="1">
        <f>SUM(D20+JUNE95!N20)</f>
        <v>0</v>
      </c>
      <c r="O20" s="1">
        <f>SUM(E20+JUNE95!O20)</f>
        <v>0</v>
      </c>
      <c r="P20" s="1">
        <f>SUM(F20+JUNE95!P20)</f>
        <v>0</v>
      </c>
      <c r="Q20" s="1">
        <f>SUM(G20+JUNE95!Q20)</f>
        <v>2</v>
      </c>
      <c r="R20" s="1">
        <f>SUM(H20+JUNE95!R20)</f>
        <v>50</v>
      </c>
      <c r="S20" s="1">
        <f>SUM(I20+JUNE95!S20)</f>
        <v>52</v>
      </c>
      <c r="T20" s="1">
        <f>SUM(J20+JUNE95!T20)</f>
        <v>9</v>
      </c>
    </row>
    <row r="21" spans="1:20" ht="12.75">
      <c r="A21" s="1" t="s">
        <v>24</v>
      </c>
      <c r="B21" s="1">
        <v>40</v>
      </c>
      <c r="C21" s="1"/>
      <c r="D21" s="1"/>
      <c r="E21" s="1"/>
      <c r="F21" s="1"/>
      <c r="G21" s="1">
        <v>15</v>
      </c>
      <c r="H21" s="1">
        <v>25</v>
      </c>
      <c r="I21" s="1">
        <f t="shared" si="3"/>
        <v>40</v>
      </c>
      <c r="J21" s="1">
        <v>14</v>
      </c>
      <c r="K21" s="1" t="s">
        <v>24</v>
      </c>
      <c r="L21" s="1">
        <f>SUM(B21+JUNE95!L21)</f>
        <v>52</v>
      </c>
      <c r="M21" s="1">
        <f>SUM(C21+JUNE95!M21)</f>
        <v>0</v>
      </c>
      <c r="N21" s="1">
        <f>SUM(D21+JUNE95!N21)</f>
        <v>0</v>
      </c>
      <c r="O21" s="1">
        <f>SUM(E21+JUNE95!O21)</f>
        <v>0</v>
      </c>
      <c r="P21" s="1">
        <f>SUM(F21+JUNE95!P21)</f>
        <v>0</v>
      </c>
      <c r="Q21" s="1">
        <f>SUM(G21+JUNE95!Q21)</f>
        <v>23</v>
      </c>
      <c r="R21" s="1">
        <f>SUM(H21+JUNE95!R21)</f>
        <v>29</v>
      </c>
      <c r="S21" s="1">
        <f>SUM(I21+JUNE95!S21)</f>
        <v>52</v>
      </c>
      <c r="T21" s="1">
        <f>SUM(J21+JUNE95!T21)</f>
        <v>19</v>
      </c>
    </row>
    <row r="22" spans="1:20" ht="12" customHeight="1">
      <c r="A22" s="1" t="s">
        <v>25</v>
      </c>
      <c r="B22" s="1">
        <v>48</v>
      </c>
      <c r="C22" s="1"/>
      <c r="D22" s="1"/>
      <c r="E22" s="1"/>
      <c r="F22" s="1"/>
      <c r="G22" s="1">
        <v>25</v>
      </c>
      <c r="H22" s="1">
        <v>23</v>
      </c>
      <c r="I22" s="1">
        <f t="shared" si="3"/>
        <v>48</v>
      </c>
      <c r="J22" s="1">
        <v>5</v>
      </c>
      <c r="K22" s="1" t="s">
        <v>25</v>
      </c>
      <c r="L22" s="1">
        <f>SUM(B22+JUNE95!L22)</f>
        <v>81</v>
      </c>
      <c r="M22" s="1">
        <f>SUM(C22+JUNE95!M22)</f>
        <v>0</v>
      </c>
      <c r="N22" s="1">
        <f>SUM(D22+JUNE95!N22)</f>
        <v>0</v>
      </c>
      <c r="O22" s="1">
        <f>SUM(E22+JUNE95!O22)</f>
        <v>0</v>
      </c>
      <c r="P22" s="1">
        <f>SUM(F22+JUNE95!P22)</f>
        <v>0</v>
      </c>
      <c r="Q22" s="1">
        <f>SUM(G22+JUNE95!Q22)</f>
        <v>42</v>
      </c>
      <c r="R22" s="1">
        <f>SUM(H22+JUNE95!R22)</f>
        <v>39</v>
      </c>
      <c r="S22" s="1">
        <f>SUM(I22+JUNE95!S22)</f>
        <v>81</v>
      </c>
      <c r="T22" s="1">
        <f>SUM(J22+JUNE95!T22)</f>
        <v>12</v>
      </c>
    </row>
    <row r="23" spans="1:20" ht="12.75">
      <c r="A23" s="1" t="s">
        <v>26</v>
      </c>
      <c r="B23" s="1">
        <v>11</v>
      </c>
      <c r="C23" s="1"/>
      <c r="D23" s="1"/>
      <c r="E23" s="1"/>
      <c r="F23" s="1"/>
      <c r="G23" s="1">
        <v>6</v>
      </c>
      <c r="H23" s="1">
        <v>5</v>
      </c>
      <c r="I23" s="1">
        <f t="shared" si="3"/>
        <v>11</v>
      </c>
      <c r="J23" s="1">
        <v>2</v>
      </c>
      <c r="K23" s="1" t="s">
        <v>26</v>
      </c>
      <c r="L23" s="1">
        <f>SUM(B23+JUNE95!L23)</f>
        <v>22</v>
      </c>
      <c r="M23" s="1">
        <f>SUM(C23+JUNE95!M23)</f>
        <v>0</v>
      </c>
      <c r="N23" s="1">
        <f>SUM(D23+JUNE95!N23)</f>
        <v>0</v>
      </c>
      <c r="O23" s="1">
        <f>SUM(E23+JUNE95!O23)</f>
        <v>0</v>
      </c>
      <c r="P23" s="1">
        <f>SUM(F23+JUNE95!P23)</f>
        <v>0</v>
      </c>
      <c r="Q23" s="1">
        <f>SUM(G23+JUNE95!Q23)</f>
        <v>17</v>
      </c>
      <c r="R23" s="1">
        <f>SUM(H23+JUNE95!R23)</f>
        <v>5</v>
      </c>
      <c r="S23" s="1">
        <f>SUM(I23+JUNE95!S23)</f>
        <v>22</v>
      </c>
      <c r="T23" s="1">
        <f>SUM(J23+JUNE95!T23)</f>
        <v>81</v>
      </c>
    </row>
    <row r="24" spans="1:20" ht="12.75">
      <c r="A24" s="1" t="s">
        <v>17</v>
      </c>
      <c r="B24" s="1">
        <v>13</v>
      </c>
      <c r="C24" s="1"/>
      <c r="D24" s="1"/>
      <c r="E24" s="1"/>
      <c r="F24" s="1"/>
      <c r="G24" s="1">
        <v>8</v>
      </c>
      <c r="H24" s="1">
        <v>5</v>
      </c>
      <c r="I24" s="1">
        <f t="shared" si="3"/>
        <v>13</v>
      </c>
      <c r="J24" s="1">
        <v>0</v>
      </c>
      <c r="K24" s="1" t="s">
        <v>17</v>
      </c>
      <c r="L24" s="1">
        <f>SUM(B24+JUNE95!L24)</f>
        <v>17</v>
      </c>
      <c r="M24" s="1">
        <f>SUM(C24+JUNE95!M24)</f>
        <v>0</v>
      </c>
      <c r="N24" s="1">
        <f>SUM(D24+JUNE95!N24)</f>
        <v>0</v>
      </c>
      <c r="O24" s="1">
        <f>SUM(E24+JUNE95!O24)</f>
        <v>0</v>
      </c>
      <c r="P24" s="1">
        <f>SUM(F24+JUNE95!P24)</f>
        <v>0</v>
      </c>
      <c r="Q24" s="1">
        <f>SUM(G24+JUNE95!Q24)</f>
        <v>10</v>
      </c>
      <c r="R24" s="1">
        <f>SUM(H24+JUNE95!R24)</f>
        <v>7</v>
      </c>
      <c r="S24" s="1">
        <f>SUM(I24+JUNE95!S24)</f>
        <v>17</v>
      </c>
      <c r="T24" s="1">
        <f>SUM(J24+JUNE95!T24)</f>
        <v>1</v>
      </c>
    </row>
    <row r="25" spans="1:20" ht="12.75">
      <c r="A25" s="1" t="s">
        <v>27</v>
      </c>
      <c r="B25" s="1">
        <v>9</v>
      </c>
      <c r="C25" s="1"/>
      <c r="D25" s="1"/>
      <c r="E25" s="1"/>
      <c r="F25" s="1"/>
      <c r="G25" s="1">
        <v>3</v>
      </c>
      <c r="H25" s="1">
        <v>6</v>
      </c>
      <c r="I25" s="1">
        <f t="shared" si="3"/>
        <v>9</v>
      </c>
      <c r="J25" s="1">
        <v>6</v>
      </c>
      <c r="K25" s="1" t="s">
        <v>27</v>
      </c>
      <c r="L25" s="1">
        <f>SUM(B25+JUNE95!L25)</f>
        <v>14</v>
      </c>
      <c r="M25" s="1">
        <f>SUM(C25+JUNE95!M25)</f>
        <v>0</v>
      </c>
      <c r="N25" s="1">
        <f>SUM(D25+JUNE95!N25)</f>
        <v>0</v>
      </c>
      <c r="O25" s="1">
        <f>SUM(E25+JUNE95!O25)</f>
        <v>0</v>
      </c>
      <c r="P25" s="1">
        <f>SUM(F25+JUNE95!P25)</f>
        <v>0</v>
      </c>
      <c r="Q25" s="1">
        <f>SUM(G25+JUNE95!Q25)</f>
        <v>7</v>
      </c>
      <c r="R25" s="1">
        <f>SUM(H25+JUNE95!R25)</f>
        <v>7</v>
      </c>
      <c r="S25" s="1">
        <f>SUM(I25+JUNE95!S25)</f>
        <v>14</v>
      </c>
      <c r="T25" s="1">
        <f>SUM(J25+JUNE95!T25)</f>
        <v>6</v>
      </c>
    </row>
    <row r="26" spans="1:20" ht="12.75">
      <c r="A26" s="1" t="s">
        <v>28</v>
      </c>
      <c r="B26" s="1">
        <v>17</v>
      </c>
      <c r="C26" s="1"/>
      <c r="D26" s="1"/>
      <c r="E26" s="1"/>
      <c r="F26" s="1"/>
      <c r="G26" s="1">
        <v>16</v>
      </c>
      <c r="H26" s="1">
        <v>1</v>
      </c>
      <c r="I26" s="1">
        <f t="shared" si="3"/>
        <v>17</v>
      </c>
      <c r="J26" s="1">
        <v>2</v>
      </c>
      <c r="K26" s="1" t="s">
        <v>28</v>
      </c>
      <c r="L26" s="1">
        <f>SUM(B26+JUNE95!L26)</f>
        <v>23</v>
      </c>
      <c r="M26" s="1">
        <f>SUM(C26+JUNE95!M26)</f>
        <v>0</v>
      </c>
      <c r="N26" s="1">
        <f>SUM(D26+JUNE95!N26)</f>
        <v>0</v>
      </c>
      <c r="O26" s="1">
        <f>SUM(E26+JUNE95!O26)</f>
        <v>0</v>
      </c>
      <c r="P26" s="1">
        <f>SUM(F26+JUNE95!P26)</f>
        <v>0</v>
      </c>
      <c r="Q26" s="1">
        <f>SUM(G26+JUNE95!Q26)</f>
        <v>20</v>
      </c>
      <c r="R26" s="1">
        <f>SUM(H26+JUNE95!R26)</f>
        <v>2</v>
      </c>
      <c r="S26" s="1">
        <f>SUM(I26+JUNE95!S26)</f>
        <v>22</v>
      </c>
      <c r="T26" s="1">
        <f>SUM(J26+JUNE95!T26)</f>
        <v>2</v>
      </c>
    </row>
    <row r="27" spans="1:20" ht="21">
      <c r="A27" s="3" t="s">
        <v>29</v>
      </c>
      <c r="B27" s="1">
        <f>SUM(B16:B26)</f>
        <v>267</v>
      </c>
      <c r="C27" s="1">
        <f aca="true" t="shared" si="4" ref="C27:J27">SUM(C16:C26)</f>
        <v>0</v>
      </c>
      <c r="D27" s="1">
        <f t="shared" si="4"/>
        <v>0</v>
      </c>
      <c r="E27" s="1">
        <f t="shared" si="4"/>
        <v>0</v>
      </c>
      <c r="F27" s="1">
        <f t="shared" si="4"/>
        <v>0</v>
      </c>
      <c r="G27" s="1">
        <f t="shared" si="4"/>
        <v>89</v>
      </c>
      <c r="H27" s="1">
        <f t="shared" si="4"/>
        <v>178</v>
      </c>
      <c r="I27" s="1">
        <f t="shared" si="4"/>
        <v>267</v>
      </c>
      <c r="J27" s="1">
        <f t="shared" si="4"/>
        <v>56</v>
      </c>
      <c r="K27" s="3" t="s">
        <v>29</v>
      </c>
      <c r="L27" s="1">
        <f aca="true" t="shared" si="5" ref="L27:T27">SUM(L16:L26)</f>
        <v>386</v>
      </c>
      <c r="M27" s="1">
        <f t="shared" si="5"/>
        <v>0</v>
      </c>
      <c r="N27" s="1">
        <f t="shared" si="5"/>
        <v>0</v>
      </c>
      <c r="O27" s="1">
        <f t="shared" si="5"/>
        <v>0</v>
      </c>
      <c r="P27" s="1">
        <f t="shared" si="5"/>
        <v>0</v>
      </c>
      <c r="Q27" s="1">
        <f t="shared" si="5"/>
        <v>146</v>
      </c>
      <c r="R27" s="1">
        <f t="shared" si="5"/>
        <v>239</v>
      </c>
      <c r="S27" s="1">
        <f t="shared" si="5"/>
        <v>385</v>
      </c>
      <c r="T27" s="1">
        <f t="shared" si="5"/>
        <v>155</v>
      </c>
    </row>
    <row r="28" spans="1:20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21">
      <c r="A29" s="3" t="s">
        <v>30</v>
      </c>
      <c r="B29" s="1">
        <f>SUM(B27+B14)</f>
        <v>424</v>
      </c>
      <c r="C29" s="1">
        <f aca="true" t="shared" si="6" ref="C29:J29">SUM(C27+C14)</f>
        <v>1</v>
      </c>
      <c r="D29" s="1">
        <f t="shared" si="6"/>
        <v>0</v>
      </c>
      <c r="E29" s="1">
        <f t="shared" si="6"/>
        <v>3</v>
      </c>
      <c r="F29" s="1">
        <f t="shared" si="6"/>
        <v>0</v>
      </c>
      <c r="G29" s="1">
        <f t="shared" si="6"/>
        <v>219</v>
      </c>
      <c r="H29" s="1">
        <f t="shared" si="6"/>
        <v>213</v>
      </c>
      <c r="I29" s="1">
        <f t="shared" si="6"/>
        <v>432</v>
      </c>
      <c r="J29" s="1">
        <f t="shared" si="6"/>
        <v>3404</v>
      </c>
      <c r="K29" s="3" t="s">
        <v>30</v>
      </c>
      <c r="L29" s="1">
        <f aca="true" t="shared" si="7" ref="L29:T29">SUM(L27,L14)</f>
        <v>699</v>
      </c>
      <c r="M29" s="1">
        <f t="shared" si="7"/>
        <v>2</v>
      </c>
      <c r="N29" s="1">
        <f t="shared" si="7"/>
        <v>0</v>
      </c>
      <c r="O29" s="1">
        <f t="shared" si="7"/>
        <v>5</v>
      </c>
      <c r="P29" s="1">
        <f t="shared" si="7"/>
        <v>0</v>
      </c>
      <c r="Q29" s="1">
        <f t="shared" si="7"/>
        <v>416</v>
      </c>
      <c r="R29" s="1">
        <f t="shared" si="7"/>
        <v>293</v>
      </c>
      <c r="S29" s="1">
        <f t="shared" si="7"/>
        <v>709</v>
      </c>
      <c r="T29" s="1">
        <f t="shared" si="7"/>
        <v>7388</v>
      </c>
    </row>
    <row r="30" spans="1:20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3.5" thickBot="1">
      <c r="A31" s="8" t="s">
        <v>60</v>
      </c>
      <c r="B31" s="8"/>
      <c r="C31" s="8"/>
      <c r="D31" s="8"/>
      <c r="E31" s="8"/>
      <c r="F31" s="8"/>
      <c r="G31" s="8"/>
      <c r="H31" s="8"/>
      <c r="I31" s="8"/>
      <c r="J31" s="8"/>
      <c r="K31" s="8" t="s">
        <v>42</v>
      </c>
      <c r="L31" s="8"/>
      <c r="M31" s="8"/>
      <c r="N31" s="8"/>
      <c r="O31" s="8"/>
      <c r="P31" s="8"/>
      <c r="Q31" s="8"/>
      <c r="R31" s="8"/>
      <c r="S31" s="8"/>
      <c r="T31" s="8"/>
    </row>
    <row r="32" spans="1:20" ht="13.5" thickBot="1">
      <c r="A32" s="1"/>
      <c r="B32" s="4"/>
      <c r="C32" s="4"/>
      <c r="D32" s="4"/>
      <c r="E32" s="4"/>
      <c r="F32" s="4"/>
      <c r="G32" s="4"/>
      <c r="H32" s="4"/>
      <c r="I32" s="4"/>
      <c r="J32" s="4"/>
      <c r="K32" s="1"/>
      <c r="L32" s="4"/>
      <c r="M32" s="4"/>
      <c r="N32" s="4"/>
      <c r="O32" s="4"/>
      <c r="P32" s="4"/>
      <c r="Q32" s="4"/>
      <c r="R32" s="4"/>
      <c r="S32" s="4"/>
      <c r="T32" s="4"/>
    </row>
    <row r="33" spans="1:20" ht="13.5" thickBot="1">
      <c r="A33" s="8" t="s">
        <v>43</v>
      </c>
      <c r="B33" s="8"/>
      <c r="C33" s="8"/>
      <c r="D33" s="8"/>
      <c r="E33" s="8"/>
      <c r="F33" s="8"/>
      <c r="G33" s="8"/>
      <c r="H33" s="8"/>
      <c r="I33" s="8"/>
      <c r="J33" s="8"/>
      <c r="K33" s="8" t="s">
        <v>43</v>
      </c>
      <c r="L33" s="8"/>
      <c r="M33" s="8"/>
      <c r="N33" s="8"/>
      <c r="O33" s="8"/>
      <c r="P33" s="8"/>
      <c r="Q33" s="8"/>
      <c r="R33" s="8"/>
      <c r="S33" s="8"/>
      <c r="T33" s="8"/>
    </row>
    <row r="34" spans="1:20" ht="13.5" thickBot="1">
      <c r="A34" s="1"/>
      <c r="B34" s="4"/>
      <c r="C34" s="4"/>
      <c r="D34" s="4"/>
      <c r="E34" s="4"/>
      <c r="F34" s="4"/>
      <c r="G34" s="4"/>
      <c r="H34" s="4"/>
      <c r="I34" s="4"/>
      <c r="J34" s="4"/>
      <c r="K34" s="1"/>
      <c r="L34" s="4"/>
      <c r="M34" s="4"/>
      <c r="N34" s="4"/>
      <c r="O34" s="4"/>
      <c r="P34" s="4"/>
      <c r="Q34" s="4"/>
      <c r="R34" s="4"/>
      <c r="S34" s="4"/>
      <c r="T34" s="4"/>
    </row>
  </sheetData>
  <mergeCells count="13">
    <mergeCell ref="A5:J5"/>
    <mergeCell ref="K5:T5"/>
    <mergeCell ref="K4:T4"/>
    <mergeCell ref="A1:T1"/>
    <mergeCell ref="A2:T2"/>
    <mergeCell ref="A4:J4"/>
    <mergeCell ref="E3:G3"/>
    <mergeCell ref="I3:J3"/>
    <mergeCell ref="Q3:R3"/>
    <mergeCell ref="A31:J31"/>
    <mergeCell ref="K31:T31"/>
    <mergeCell ref="A33:J33"/>
    <mergeCell ref="K33:T33"/>
  </mergeCells>
  <printOptions gridLines="1" horizontalCentered="1" verticalCentered="1"/>
  <pageMargins left="0.61" right="0.67" top="1" bottom="1" header="0.5" footer="0.5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4"/>
  <sheetViews>
    <sheetView workbookViewId="0" topLeftCell="A8">
      <selection activeCell="L7" sqref="L7"/>
    </sheetView>
  </sheetViews>
  <sheetFormatPr defaultColWidth="9.140625" defaultRowHeight="12.75"/>
  <cols>
    <col min="1" max="1" width="11.421875" style="0" customWidth="1"/>
    <col min="2" max="6" width="3.7109375" style="0" customWidth="1"/>
    <col min="7" max="7" width="6.7109375" style="0" customWidth="1"/>
    <col min="8" max="8" width="5.7109375" style="0" customWidth="1"/>
    <col min="9" max="9" width="5.421875" style="0" customWidth="1"/>
    <col min="10" max="10" width="6.8515625" style="0" customWidth="1"/>
    <col min="12" max="16" width="3.7109375" style="0" customWidth="1"/>
    <col min="17" max="17" width="6.7109375" style="0" customWidth="1"/>
    <col min="18" max="18" width="5.7109375" style="0" customWidth="1"/>
    <col min="19" max="19" width="5.421875" style="0" customWidth="1"/>
    <col min="20" max="20" width="6.8515625" style="0" customWidth="1"/>
  </cols>
  <sheetData>
    <row r="1" spans="1:20" ht="12.75">
      <c r="A1" s="8" t="s">
        <v>40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ht="12.75">
      <c r="A2" s="8" t="s">
        <v>35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ht="12.75">
      <c r="A3" s="1" t="s">
        <v>0</v>
      </c>
      <c r="B3" s="1"/>
      <c r="C3" s="1"/>
      <c r="D3" s="1"/>
      <c r="E3" s="1" t="s">
        <v>53</v>
      </c>
      <c r="F3" s="1"/>
      <c r="G3" s="1"/>
      <c r="H3" s="1" t="s">
        <v>46</v>
      </c>
      <c r="I3" s="1" t="s">
        <v>54</v>
      </c>
      <c r="K3" s="1" t="s">
        <v>31</v>
      </c>
      <c r="L3" s="1"/>
      <c r="M3" s="1"/>
      <c r="N3" s="1"/>
      <c r="O3" s="1"/>
      <c r="P3" s="1"/>
      <c r="Q3" s="6">
        <v>34700</v>
      </c>
      <c r="R3" s="2" t="s">
        <v>47</v>
      </c>
      <c r="S3" t="s">
        <v>55</v>
      </c>
      <c r="T3" s="1"/>
    </row>
    <row r="4" spans="1:20" ht="12.75">
      <c r="A4" s="8" t="s">
        <v>37</v>
      </c>
      <c r="B4" s="8"/>
      <c r="C4" s="8"/>
      <c r="D4" s="8"/>
      <c r="E4" s="8"/>
      <c r="F4" s="8"/>
      <c r="G4" s="8"/>
      <c r="H4" s="8"/>
      <c r="I4" s="8"/>
      <c r="J4" s="8"/>
      <c r="K4" s="8" t="s">
        <v>34</v>
      </c>
      <c r="L4" s="8"/>
      <c r="M4" s="8"/>
      <c r="N4" s="8"/>
      <c r="O4" s="8"/>
      <c r="P4" s="8"/>
      <c r="Q4" s="8"/>
      <c r="R4" s="8"/>
      <c r="S4" s="8"/>
      <c r="T4" s="8"/>
    </row>
    <row r="5" spans="1:20" ht="12.75">
      <c r="A5" s="8" t="s">
        <v>38</v>
      </c>
      <c r="B5" s="8"/>
      <c r="C5" s="8"/>
      <c r="D5" s="8"/>
      <c r="E5" s="8"/>
      <c r="F5" s="8"/>
      <c r="G5" s="8"/>
      <c r="H5" s="8"/>
      <c r="I5" s="8"/>
      <c r="J5" s="8"/>
      <c r="K5" s="8" t="s">
        <v>33</v>
      </c>
      <c r="L5" s="8"/>
      <c r="M5" s="8"/>
      <c r="N5" s="8"/>
      <c r="O5" s="8"/>
      <c r="P5" s="8"/>
      <c r="Q5" s="8"/>
      <c r="R5" s="8"/>
      <c r="S5" s="8"/>
      <c r="T5" s="8"/>
    </row>
    <row r="6" spans="1:20" ht="30.75">
      <c r="A6" s="1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3" t="s">
        <v>7</v>
      </c>
      <c r="H6" s="3" t="s">
        <v>32</v>
      </c>
      <c r="I6" s="1" t="s">
        <v>8</v>
      </c>
      <c r="J6" s="3" t="s">
        <v>9</v>
      </c>
      <c r="K6" s="1" t="s">
        <v>1</v>
      </c>
      <c r="L6" s="2" t="s">
        <v>2</v>
      </c>
      <c r="M6" s="2" t="s">
        <v>3</v>
      </c>
      <c r="N6" s="2" t="s">
        <v>4</v>
      </c>
      <c r="O6" s="2" t="s">
        <v>5</v>
      </c>
      <c r="P6" s="2" t="s">
        <v>6</v>
      </c>
      <c r="Q6" s="3" t="s">
        <v>7</v>
      </c>
      <c r="R6" s="3" t="s">
        <v>32</v>
      </c>
      <c r="S6" s="1" t="s">
        <v>8</v>
      </c>
      <c r="T6" s="3" t="s">
        <v>9</v>
      </c>
    </row>
    <row r="7" spans="1:20" ht="12.75">
      <c r="A7" s="1" t="s">
        <v>10</v>
      </c>
      <c r="B7" s="1">
        <v>18</v>
      </c>
      <c r="C7" s="1"/>
      <c r="D7" s="1"/>
      <c r="E7" s="1"/>
      <c r="F7" s="1"/>
      <c r="G7" s="1">
        <v>18</v>
      </c>
      <c r="H7" s="1">
        <v>0</v>
      </c>
      <c r="I7" s="1">
        <f>SUM(G7+H7)</f>
        <v>18</v>
      </c>
      <c r="J7" s="1">
        <v>3</v>
      </c>
      <c r="K7" s="1" t="s">
        <v>10</v>
      </c>
      <c r="L7" s="1">
        <f>SUM(B7+MAY95!L7)</f>
        <v>38</v>
      </c>
      <c r="M7" s="1">
        <f>SUM(C7+MAY95!M7)</f>
        <v>0</v>
      </c>
      <c r="N7" s="1">
        <f>SUM(D7+MAY95!N7)</f>
        <v>0</v>
      </c>
      <c r="O7" s="1">
        <f>SUM(E7+MAY95!O7)</f>
        <v>0</v>
      </c>
      <c r="P7" s="1">
        <f>SUM(F7+MAY95!P7)</f>
        <v>0</v>
      </c>
      <c r="Q7" s="1">
        <f>SUM(G7+MAY95!Q7)</f>
        <v>38</v>
      </c>
      <c r="R7" s="1">
        <f>SUM(H7+MAY95!R7)</f>
        <v>0</v>
      </c>
      <c r="S7" s="1">
        <f>SUM(I7+MAY95!S7)</f>
        <v>38</v>
      </c>
      <c r="T7" s="1">
        <f>SUM(J7+MAY95!T7)</f>
        <v>3</v>
      </c>
    </row>
    <row r="8" spans="1:20" ht="12.75">
      <c r="A8" s="1" t="s">
        <v>11</v>
      </c>
      <c r="B8" s="1">
        <v>10</v>
      </c>
      <c r="C8" s="1"/>
      <c r="D8" s="1"/>
      <c r="E8" s="1">
        <v>1</v>
      </c>
      <c r="F8" s="1"/>
      <c r="G8" s="1">
        <v>11</v>
      </c>
      <c r="H8" s="1">
        <v>0</v>
      </c>
      <c r="I8" s="1">
        <f aca="true" t="shared" si="0" ref="I8:I13">SUM(G8+H8)</f>
        <v>11</v>
      </c>
      <c r="J8" s="1">
        <v>808</v>
      </c>
      <c r="K8" s="1" t="s">
        <v>11</v>
      </c>
      <c r="L8" s="1">
        <f>SUM(B8+MAY95!L8)</f>
        <v>14</v>
      </c>
      <c r="M8" s="1">
        <f>SUM(C8+MAY95!M8)</f>
        <v>0</v>
      </c>
      <c r="N8" s="1">
        <f>SUM(D8+MAY95!N8)</f>
        <v>0</v>
      </c>
      <c r="O8" s="1">
        <f>SUM(E8+MAY95!O8)</f>
        <v>1</v>
      </c>
      <c r="P8" s="1">
        <f>SUM(F8+MAY95!P8)</f>
        <v>0</v>
      </c>
      <c r="Q8" s="1">
        <f>SUM(G8+MAY95!Q8)</f>
        <v>15</v>
      </c>
      <c r="R8" s="1">
        <f>SUM(H8+MAY95!R8)</f>
        <v>0</v>
      </c>
      <c r="S8" s="1">
        <f>SUM(I8+MAY95!S8)</f>
        <v>15</v>
      </c>
      <c r="T8" s="1">
        <f>SUM(J8+MAY95!T8)</f>
        <v>808</v>
      </c>
    </row>
    <row r="9" spans="1:20" ht="12.75">
      <c r="A9" s="1" t="s">
        <v>12</v>
      </c>
      <c r="B9" s="1">
        <v>10</v>
      </c>
      <c r="C9" s="1"/>
      <c r="D9" s="1"/>
      <c r="E9" s="1">
        <v>1</v>
      </c>
      <c r="F9" s="1"/>
      <c r="G9" s="1">
        <v>7</v>
      </c>
      <c r="H9" s="1">
        <v>4</v>
      </c>
      <c r="I9" s="1">
        <f t="shared" si="0"/>
        <v>11</v>
      </c>
      <c r="J9" s="1">
        <v>3050</v>
      </c>
      <c r="K9" s="1" t="s">
        <v>12</v>
      </c>
      <c r="L9" s="1">
        <f>SUM(B9+MAY95!L9)</f>
        <v>12</v>
      </c>
      <c r="M9" s="1">
        <f>SUM(C9+MAY95!M9)</f>
        <v>0</v>
      </c>
      <c r="N9" s="1">
        <f>SUM(D9+MAY95!N9)</f>
        <v>0</v>
      </c>
      <c r="O9" s="1">
        <f>SUM(E9+MAY95!O9)</f>
        <v>1</v>
      </c>
      <c r="P9" s="1">
        <f>SUM(F9+MAY95!P9)</f>
        <v>0</v>
      </c>
      <c r="Q9" s="1">
        <f>SUM(G9+MAY95!Q9)</f>
        <v>9</v>
      </c>
      <c r="R9" s="1">
        <f>SUM(H9+MAY95!R9)</f>
        <v>4</v>
      </c>
      <c r="S9" s="1">
        <f>SUM(I9+MAY95!S9)</f>
        <v>13</v>
      </c>
      <c r="T9" s="1">
        <f>SUM(J9+MAY95!T9)</f>
        <v>3050</v>
      </c>
    </row>
    <row r="10" spans="1:20" ht="12.75">
      <c r="A10" s="1" t="s">
        <v>13</v>
      </c>
      <c r="B10" s="1">
        <v>4</v>
      </c>
      <c r="C10" s="1"/>
      <c r="D10" s="1"/>
      <c r="E10" s="1"/>
      <c r="F10" s="1"/>
      <c r="G10" s="1">
        <v>4</v>
      </c>
      <c r="H10" s="1">
        <v>0</v>
      </c>
      <c r="I10" s="1">
        <f t="shared" si="0"/>
        <v>4</v>
      </c>
      <c r="J10" s="1">
        <v>0</v>
      </c>
      <c r="K10" s="1" t="s">
        <v>13</v>
      </c>
      <c r="L10" s="1">
        <f>SUM(B10+MAY95!L10)</f>
        <v>10</v>
      </c>
      <c r="M10" s="1">
        <f>SUM(C10+MAY95!M10)</f>
        <v>0</v>
      </c>
      <c r="N10" s="1">
        <f>SUM(D10+MAY95!N10)</f>
        <v>0</v>
      </c>
      <c r="O10" s="1">
        <f>SUM(E10+MAY95!O10)</f>
        <v>0</v>
      </c>
      <c r="P10" s="1">
        <f>SUM(F10+MAY95!P10)</f>
        <v>0</v>
      </c>
      <c r="Q10" s="1">
        <f>SUM(G10+MAY95!Q10)</f>
        <v>10</v>
      </c>
      <c r="R10" s="1">
        <f>SUM(H10+MAY95!R10)</f>
        <v>0</v>
      </c>
      <c r="S10" s="1">
        <f>SUM(I10+MAY95!S10)</f>
        <v>10</v>
      </c>
      <c r="T10" s="1">
        <f>SUM(J10+MAY95!T10)</f>
        <v>0</v>
      </c>
    </row>
    <row r="11" spans="1:20" ht="12.75">
      <c r="A11" s="1" t="s">
        <v>14</v>
      </c>
      <c r="B11" s="1">
        <v>18</v>
      </c>
      <c r="C11" s="1"/>
      <c r="D11" s="1"/>
      <c r="E11" s="1"/>
      <c r="F11" s="1"/>
      <c r="G11" s="1">
        <v>18</v>
      </c>
      <c r="H11" s="1">
        <v>0</v>
      </c>
      <c r="I11" s="1">
        <f t="shared" si="0"/>
        <v>18</v>
      </c>
      <c r="J11" s="1">
        <v>1</v>
      </c>
      <c r="K11" s="1" t="s">
        <v>14</v>
      </c>
      <c r="L11" s="1">
        <f>SUM(B11+MAY95!L11)</f>
        <v>45</v>
      </c>
      <c r="M11" s="1">
        <f>SUM(C11+MAY95!M11)</f>
        <v>1</v>
      </c>
      <c r="N11" s="1">
        <f>SUM(D11+MAY95!N11)</f>
        <v>0</v>
      </c>
      <c r="O11" s="1">
        <f>SUM(E11+MAY95!O11)</f>
        <v>0</v>
      </c>
      <c r="P11" s="1">
        <f>SUM(F11+MAY95!P11)</f>
        <v>0</v>
      </c>
      <c r="Q11" s="1">
        <f>SUM(G11+MAY95!Q11)</f>
        <v>45</v>
      </c>
      <c r="R11" s="1">
        <f>SUM(H11+MAY95!R11)</f>
        <v>1</v>
      </c>
      <c r="S11" s="1">
        <f>SUM(I11+MAY95!S11)</f>
        <v>46</v>
      </c>
      <c r="T11" s="1">
        <f>SUM(J11+MAY95!T11)</f>
        <v>2</v>
      </c>
    </row>
    <row r="12" spans="1:20" ht="12.75">
      <c r="A12" s="1" t="s">
        <v>15</v>
      </c>
      <c r="B12" s="1">
        <v>16</v>
      </c>
      <c r="C12" s="1"/>
      <c r="D12" s="1"/>
      <c r="E12" s="1"/>
      <c r="F12" s="1"/>
      <c r="G12" s="1">
        <v>8</v>
      </c>
      <c r="H12" s="1">
        <v>8</v>
      </c>
      <c r="I12" s="1">
        <f t="shared" si="0"/>
        <v>16</v>
      </c>
      <c r="J12" s="1">
        <v>11</v>
      </c>
      <c r="K12" s="1" t="s">
        <v>15</v>
      </c>
      <c r="L12" s="1">
        <f>SUM(B12+MAY95!L12)</f>
        <v>22</v>
      </c>
      <c r="M12" s="1">
        <f>SUM(C12+MAY95!M12)</f>
        <v>0</v>
      </c>
      <c r="N12" s="1">
        <f>SUM(D12+MAY95!N12)</f>
        <v>0</v>
      </c>
      <c r="O12" s="1">
        <f>SUM(E12+MAY95!O12)</f>
        <v>0</v>
      </c>
      <c r="P12" s="1">
        <f>SUM(F12+MAY95!P12)</f>
        <v>0</v>
      </c>
      <c r="Q12" s="1">
        <f>SUM(G12+MAY95!Q12)</f>
        <v>14</v>
      </c>
      <c r="R12" s="1">
        <f>SUM(H12+MAY95!R12)</f>
        <v>8</v>
      </c>
      <c r="S12" s="1">
        <f>SUM(I12+MAY95!S12)</f>
        <v>22</v>
      </c>
      <c r="T12" s="1">
        <f>SUM(J12+MAY95!T12)</f>
        <v>22</v>
      </c>
    </row>
    <row r="13" spans="1:20" ht="12.75">
      <c r="A13" s="1" t="s">
        <v>16</v>
      </c>
      <c r="B13" s="1">
        <v>14</v>
      </c>
      <c r="C13" s="1"/>
      <c r="D13" s="1"/>
      <c r="E13" s="1"/>
      <c r="F13" s="1"/>
      <c r="G13" s="1">
        <v>8</v>
      </c>
      <c r="H13" s="1">
        <v>6</v>
      </c>
      <c r="I13" s="1">
        <f t="shared" si="0"/>
        <v>14</v>
      </c>
      <c r="J13" s="1">
        <v>0</v>
      </c>
      <c r="K13" s="1" t="s">
        <v>16</v>
      </c>
      <c r="L13" s="1">
        <f>SUM(B13+MAY95!L13)</f>
        <v>15</v>
      </c>
      <c r="M13" s="1">
        <f>SUM(C13+MAY95!M13)</f>
        <v>0</v>
      </c>
      <c r="N13" s="1">
        <f>SUM(D13+MAY95!N13)</f>
        <v>0</v>
      </c>
      <c r="O13" s="1">
        <f>SUM(E13+MAY95!O13)</f>
        <v>0</v>
      </c>
      <c r="P13" s="1">
        <f>SUM(F13+MAY95!P13)</f>
        <v>0</v>
      </c>
      <c r="Q13" s="1">
        <f>SUM(G13+MAY95!Q13)</f>
        <v>9</v>
      </c>
      <c r="R13" s="1">
        <f>SUM(H13+MAY95!R13)</f>
        <v>6</v>
      </c>
      <c r="S13" s="1">
        <f>SUM(I13+MAY95!S13)</f>
        <v>15</v>
      </c>
      <c r="T13" s="1">
        <f>SUM(J13+MAY95!T13)</f>
        <v>0</v>
      </c>
    </row>
    <row r="14" spans="1:20" ht="21">
      <c r="A14" s="3" t="s">
        <v>18</v>
      </c>
      <c r="B14" s="1">
        <f aca="true" t="shared" si="1" ref="B14:J14">SUM(B7:B13)</f>
        <v>90</v>
      </c>
      <c r="C14" s="1">
        <f t="shared" si="1"/>
        <v>0</v>
      </c>
      <c r="D14" s="1">
        <f t="shared" si="1"/>
        <v>0</v>
      </c>
      <c r="E14" s="1">
        <f t="shared" si="1"/>
        <v>2</v>
      </c>
      <c r="F14" s="1">
        <f t="shared" si="1"/>
        <v>0</v>
      </c>
      <c r="G14" s="1">
        <f t="shared" si="1"/>
        <v>74</v>
      </c>
      <c r="H14" s="1">
        <f t="shared" si="1"/>
        <v>18</v>
      </c>
      <c r="I14" s="1">
        <f t="shared" si="1"/>
        <v>92</v>
      </c>
      <c r="J14" s="1">
        <f t="shared" si="1"/>
        <v>3873</v>
      </c>
      <c r="K14" s="3" t="s">
        <v>18</v>
      </c>
      <c r="L14" s="1">
        <f aca="true" t="shared" si="2" ref="L14:T14">SUM(L7:L13)</f>
        <v>156</v>
      </c>
      <c r="M14" s="1">
        <f t="shared" si="2"/>
        <v>1</v>
      </c>
      <c r="N14" s="1">
        <f t="shared" si="2"/>
        <v>0</v>
      </c>
      <c r="O14" s="1">
        <f t="shared" si="2"/>
        <v>2</v>
      </c>
      <c r="P14" s="1">
        <f t="shared" si="2"/>
        <v>0</v>
      </c>
      <c r="Q14" s="1">
        <f t="shared" si="2"/>
        <v>140</v>
      </c>
      <c r="R14" s="1">
        <f t="shared" si="2"/>
        <v>19</v>
      </c>
      <c r="S14" s="1">
        <f t="shared" si="2"/>
        <v>159</v>
      </c>
      <c r="T14" s="1">
        <f t="shared" si="2"/>
        <v>3885</v>
      </c>
    </row>
    <row r="15" spans="1:20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2.75">
      <c r="A16" s="1" t="s">
        <v>19</v>
      </c>
      <c r="B16" s="1">
        <v>2</v>
      </c>
      <c r="C16" s="1"/>
      <c r="D16" s="1"/>
      <c r="E16" s="1"/>
      <c r="F16" s="1"/>
      <c r="G16" s="1">
        <v>2</v>
      </c>
      <c r="H16" s="1">
        <v>0</v>
      </c>
      <c r="I16" s="1">
        <f aca="true" t="shared" si="3" ref="I16:I26">SUM(G16+H16)</f>
        <v>2</v>
      </c>
      <c r="J16" s="1">
        <v>1</v>
      </c>
      <c r="K16" s="1" t="s">
        <v>19</v>
      </c>
      <c r="L16" s="1">
        <f>SUM(B16+MAY95!L16)</f>
        <v>6</v>
      </c>
      <c r="M16" s="1">
        <f>SUM(C16+MAY95!M16)</f>
        <v>0</v>
      </c>
      <c r="N16" s="1">
        <f>SUM(D16+MAY95!N16)</f>
        <v>0</v>
      </c>
      <c r="O16" s="1">
        <f>SUM(E16+MAY95!O16)</f>
        <v>0</v>
      </c>
      <c r="P16" s="1">
        <f>SUM(F16+MAY95!P16)</f>
        <v>0</v>
      </c>
      <c r="Q16" s="1">
        <f>SUM(G16+MAY95!Q16)</f>
        <v>5</v>
      </c>
      <c r="R16" s="1">
        <f>SUM(H16+MAY95!R16)</f>
        <v>1</v>
      </c>
      <c r="S16" s="1">
        <f>SUM(I16+MAY95!S16)</f>
        <v>6</v>
      </c>
      <c r="T16" s="1">
        <f>SUM(J16+MAY95!T16)</f>
        <v>2</v>
      </c>
    </row>
    <row r="17" spans="1:20" ht="12.75">
      <c r="A17" s="1" t="s">
        <v>20</v>
      </c>
      <c r="B17" s="1">
        <v>21</v>
      </c>
      <c r="C17" s="1"/>
      <c r="D17" s="1"/>
      <c r="E17" s="1"/>
      <c r="F17" s="1"/>
      <c r="G17" s="1">
        <v>2</v>
      </c>
      <c r="H17" s="1">
        <v>19</v>
      </c>
      <c r="I17" s="1">
        <f t="shared" si="3"/>
        <v>21</v>
      </c>
      <c r="J17" s="1">
        <v>3</v>
      </c>
      <c r="K17" s="1" t="s">
        <v>20</v>
      </c>
      <c r="L17" s="1">
        <f>SUM(B17+MAY95!L17)</f>
        <v>27</v>
      </c>
      <c r="M17" s="1">
        <f>SUM(C17+MAY95!M17)</f>
        <v>0</v>
      </c>
      <c r="N17" s="1">
        <f>SUM(D17+MAY95!N17)</f>
        <v>0</v>
      </c>
      <c r="O17" s="1">
        <f>SUM(E17+MAY95!O17)</f>
        <v>0</v>
      </c>
      <c r="P17" s="1">
        <f>SUM(F17+MAY95!P17)</f>
        <v>0</v>
      </c>
      <c r="Q17" s="1">
        <f>SUM(G17+MAY95!Q17)</f>
        <v>4</v>
      </c>
      <c r="R17" s="1">
        <f>SUM(H17+MAY95!R17)</f>
        <v>23</v>
      </c>
      <c r="S17" s="1">
        <f>SUM(I17+MAY95!S17)</f>
        <v>27</v>
      </c>
      <c r="T17" s="1">
        <f>SUM(J17+MAY95!T17)</f>
        <v>4</v>
      </c>
    </row>
    <row r="18" spans="1:20" ht="12.75">
      <c r="A18" s="1" t="s">
        <v>21</v>
      </c>
      <c r="B18" s="1">
        <v>4</v>
      </c>
      <c r="C18" s="1"/>
      <c r="D18" s="1"/>
      <c r="E18" s="1"/>
      <c r="F18" s="1"/>
      <c r="G18" s="1">
        <v>0</v>
      </c>
      <c r="H18" s="1">
        <v>4</v>
      </c>
      <c r="I18" s="1">
        <f t="shared" si="3"/>
        <v>4</v>
      </c>
      <c r="J18" s="1">
        <v>0</v>
      </c>
      <c r="K18" s="1" t="s">
        <v>21</v>
      </c>
      <c r="L18" s="1">
        <f>SUM(B18+MAY95!L18)</f>
        <v>4</v>
      </c>
      <c r="M18" s="1">
        <f>SUM(C18+MAY95!M18)</f>
        <v>0</v>
      </c>
      <c r="N18" s="1">
        <f>SUM(D18+MAY95!N18)</f>
        <v>0</v>
      </c>
      <c r="O18" s="1">
        <f>SUM(E18+MAY95!O18)</f>
        <v>0</v>
      </c>
      <c r="P18" s="1">
        <f>SUM(F18+MAY95!P18)</f>
        <v>0</v>
      </c>
      <c r="Q18" s="1">
        <f>SUM(G18+MAY95!Q18)</f>
        <v>0</v>
      </c>
      <c r="R18" s="1">
        <f>SUM(H18+MAY95!R18)</f>
        <v>4</v>
      </c>
      <c r="S18" s="1">
        <f>SUM(I18+MAY95!S18)</f>
        <v>4</v>
      </c>
      <c r="T18" s="1">
        <f>SUM(J18+MAY95!T18)</f>
        <v>0</v>
      </c>
    </row>
    <row r="19" spans="1:20" ht="12.75">
      <c r="A19" s="1" t="s">
        <v>22</v>
      </c>
      <c r="B19" s="1">
        <v>5</v>
      </c>
      <c r="C19" s="1"/>
      <c r="D19" s="1"/>
      <c r="E19" s="1"/>
      <c r="F19" s="1"/>
      <c r="G19" s="1">
        <v>1</v>
      </c>
      <c r="H19" s="1">
        <v>4</v>
      </c>
      <c r="I19" s="1">
        <f t="shared" si="3"/>
        <v>5</v>
      </c>
      <c r="J19" s="1">
        <v>0</v>
      </c>
      <c r="K19" s="1" t="s">
        <v>22</v>
      </c>
      <c r="L19" s="1">
        <f>SUM(B19+MAY95!L19)</f>
        <v>5</v>
      </c>
      <c r="M19" s="1">
        <f>SUM(C19+MAY95!M19)</f>
        <v>0</v>
      </c>
      <c r="N19" s="1">
        <f>SUM(D19+MAY95!N19)</f>
        <v>0</v>
      </c>
      <c r="O19" s="1">
        <f>SUM(E19+MAY95!O19)</f>
        <v>0</v>
      </c>
      <c r="P19" s="1">
        <f>SUM(F19+MAY95!P19)</f>
        <v>0</v>
      </c>
      <c r="Q19" s="1">
        <f>SUM(G19+MAY95!Q19)</f>
        <v>1</v>
      </c>
      <c r="R19" s="1">
        <f>SUM(H19+MAY95!R19)</f>
        <v>4</v>
      </c>
      <c r="S19" s="1">
        <f>SUM(I19+MAY95!S19)</f>
        <v>5</v>
      </c>
      <c r="T19" s="1">
        <f>SUM(J19+MAY95!T19)</f>
        <v>0</v>
      </c>
    </row>
    <row r="20" spans="1:20" ht="12.75">
      <c r="A20" s="1" t="s">
        <v>23</v>
      </c>
      <c r="B20" s="1">
        <v>5</v>
      </c>
      <c r="C20" s="1"/>
      <c r="D20" s="1"/>
      <c r="E20" s="1"/>
      <c r="F20" s="1"/>
      <c r="G20" s="1">
        <v>0</v>
      </c>
      <c r="H20" s="1">
        <v>5</v>
      </c>
      <c r="I20" s="1">
        <f t="shared" si="3"/>
        <v>5</v>
      </c>
      <c r="J20" s="1">
        <v>1</v>
      </c>
      <c r="K20" s="1" t="s">
        <v>23</v>
      </c>
      <c r="L20" s="1">
        <f>SUM(B20+MAY95!L20)</f>
        <v>6</v>
      </c>
      <c r="M20" s="1">
        <f>SUM(C20+MAY95!M20)</f>
        <v>0</v>
      </c>
      <c r="N20" s="1">
        <f>SUM(D20+MAY95!N20)</f>
        <v>0</v>
      </c>
      <c r="O20" s="1">
        <f>SUM(E20+MAY95!O20)</f>
        <v>0</v>
      </c>
      <c r="P20" s="1">
        <f>SUM(F20+MAY95!P20)</f>
        <v>0</v>
      </c>
      <c r="Q20" s="1">
        <f>SUM(G20+MAY95!Q20)</f>
        <v>1</v>
      </c>
      <c r="R20" s="1">
        <f>SUM(H20+MAY95!R20)</f>
        <v>5</v>
      </c>
      <c r="S20" s="1">
        <f>SUM(I20+MAY95!S20)</f>
        <v>6</v>
      </c>
      <c r="T20" s="1">
        <f>SUM(J20+MAY95!T20)</f>
        <v>1</v>
      </c>
    </row>
    <row r="21" spans="1:20" ht="12.75">
      <c r="A21" s="1" t="s">
        <v>24</v>
      </c>
      <c r="B21" s="1">
        <v>11</v>
      </c>
      <c r="C21" s="1"/>
      <c r="D21" s="1"/>
      <c r="E21" s="1"/>
      <c r="F21" s="1"/>
      <c r="G21" s="1">
        <v>7</v>
      </c>
      <c r="H21" s="1">
        <v>4</v>
      </c>
      <c r="I21" s="1">
        <f t="shared" si="3"/>
        <v>11</v>
      </c>
      <c r="J21" s="1">
        <v>3</v>
      </c>
      <c r="K21" s="1" t="s">
        <v>24</v>
      </c>
      <c r="L21" s="1">
        <f>SUM(B21+MAY95!L21)</f>
        <v>12</v>
      </c>
      <c r="M21" s="1">
        <f>SUM(C21+MAY95!M21)</f>
        <v>0</v>
      </c>
      <c r="N21" s="1">
        <f>SUM(D21+MAY95!N21)</f>
        <v>0</v>
      </c>
      <c r="O21" s="1">
        <f>SUM(E21+MAY95!O21)</f>
        <v>0</v>
      </c>
      <c r="P21" s="1">
        <f>SUM(F21+MAY95!P21)</f>
        <v>0</v>
      </c>
      <c r="Q21" s="1">
        <f>SUM(G21+MAY95!Q21)</f>
        <v>8</v>
      </c>
      <c r="R21" s="1">
        <f>SUM(H21+MAY95!R21)</f>
        <v>4</v>
      </c>
      <c r="S21" s="1">
        <f>SUM(I21+MAY95!S21)</f>
        <v>12</v>
      </c>
      <c r="T21" s="1">
        <f>SUM(J21+MAY95!T21)</f>
        <v>5</v>
      </c>
    </row>
    <row r="22" spans="1:20" ht="12" customHeight="1">
      <c r="A22" s="1" t="s">
        <v>25</v>
      </c>
      <c r="B22" s="1">
        <v>24</v>
      </c>
      <c r="C22" s="1"/>
      <c r="D22" s="1"/>
      <c r="E22" s="1"/>
      <c r="F22" s="1"/>
      <c r="G22" s="1">
        <v>10</v>
      </c>
      <c r="H22" s="1">
        <v>14</v>
      </c>
      <c r="I22" s="1">
        <f t="shared" si="3"/>
        <v>24</v>
      </c>
      <c r="J22" s="1">
        <v>6</v>
      </c>
      <c r="K22" s="1" t="s">
        <v>25</v>
      </c>
      <c r="L22" s="1">
        <f>SUM(B22+MAY95!L22)</f>
        <v>33</v>
      </c>
      <c r="M22" s="1">
        <f>SUM(C22+MAY95!M22)</f>
        <v>0</v>
      </c>
      <c r="N22" s="1">
        <f>SUM(D22+MAY95!N22)</f>
        <v>0</v>
      </c>
      <c r="O22" s="1">
        <f>SUM(E22+MAY95!O22)</f>
        <v>0</v>
      </c>
      <c r="P22" s="1">
        <f>SUM(F22+MAY95!P22)</f>
        <v>0</v>
      </c>
      <c r="Q22" s="1">
        <f>SUM(G22+MAY95!Q22)</f>
        <v>17</v>
      </c>
      <c r="R22" s="1">
        <f>SUM(H22+MAY95!R22)</f>
        <v>16</v>
      </c>
      <c r="S22" s="1">
        <f>SUM(I22+MAY95!S22)</f>
        <v>33</v>
      </c>
      <c r="T22" s="1">
        <f>SUM(J22+MAY95!T22)</f>
        <v>7</v>
      </c>
    </row>
    <row r="23" spans="1:20" ht="12.75">
      <c r="A23" s="1" t="s">
        <v>26</v>
      </c>
      <c r="B23" s="1">
        <v>8</v>
      </c>
      <c r="C23" s="1"/>
      <c r="D23" s="1"/>
      <c r="E23" s="1"/>
      <c r="F23" s="1"/>
      <c r="G23" s="1">
        <v>8</v>
      </c>
      <c r="H23" s="1">
        <v>0</v>
      </c>
      <c r="I23" s="1">
        <f t="shared" si="3"/>
        <v>8</v>
      </c>
      <c r="J23" s="1">
        <v>4</v>
      </c>
      <c r="K23" s="1" t="s">
        <v>26</v>
      </c>
      <c r="L23" s="1">
        <f>SUM(B23+MAY95!L23)</f>
        <v>11</v>
      </c>
      <c r="M23" s="1">
        <f>SUM(C23+MAY95!M23)</f>
        <v>0</v>
      </c>
      <c r="N23" s="1">
        <f>SUM(D23+MAY95!N23)</f>
        <v>0</v>
      </c>
      <c r="O23" s="1">
        <f>SUM(E23+MAY95!O23)</f>
        <v>0</v>
      </c>
      <c r="P23" s="1">
        <f>SUM(F23+MAY95!P23)</f>
        <v>0</v>
      </c>
      <c r="Q23" s="1">
        <f>SUM(G23+MAY95!Q23)</f>
        <v>11</v>
      </c>
      <c r="R23" s="1">
        <f>SUM(H23+MAY95!R23)</f>
        <v>0</v>
      </c>
      <c r="S23" s="1">
        <f>SUM(I23+MAY95!S23)</f>
        <v>11</v>
      </c>
      <c r="T23" s="1">
        <f>SUM(J23+MAY95!T23)</f>
        <v>79</v>
      </c>
    </row>
    <row r="24" spans="1:20" ht="12.75">
      <c r="A24" s="1" t="s">
        <v>17</v>
      </c>
      <c r="B24" s="1">
        <v>4</v>
      </c>
      <c r="C24" s="1"/>
      <c r="D24" s="1"/>
      <c r="E24" s="1"/>
      <c r="F24" s="1"/>
      <c r="G24" s="1">
        <v>2</v>
      </c>
      <c r="H24" s="1">
        <v>2</v>
      </c>
      <c r="I24" s="1">
        <f t="shared" si="3"/>
        <v>4</v>
      </c>
      <c r="J24" s="1">
        <v>1</v>
      </c>
      <c r="K24" s="1" t="s">
        <v>17</v>
      </c>
      <c r="L24" s="1">
        <f>SUM(B24+MAY95!L24)</f>
        <v>4</v>
      </c>
      <c r="M24" s="1">
        <f>SUM(C24+MAY95!M24)</f>
        <v>0</v>
      </c>
      <c r="N24" s="1">
        <f>SUM(D24+MAY95!N24)</f>
        <v>0</v>
      </c>
      <c r="O24" s="1">
        <f>SUM(E24+MAY95!O24)</f>
        <v>0</v>
      </c>
      <c r="P24" s="1">
        <f>SUM(F24+MAY95!P24)</f>
        <v>0</v>
      </c>
      <c r="Q24" s="1">
        <f>SUM(G24+MAY95!Q24)</f>
        <v>2</v>
      </c>
      <c r="R24" s="1">
        <f>SUM(H24+MAY95!R24)</f>
        <v>2</v>
      </c>
      <c r="S24" s="1">
        <f>SUM(I24+MAY95!S24)</f>
        <v>4</v>
      </c>
      <c r="T24" s="1">
        <f>SUM(J24+MAY95!T24)</f>
        <v>1</v>
      </c>
    </row>
    <row r="25" spans="1:20" ht="12.75">
      <c r="A25" s="1" t="s">
        <v>27</v>
      </c>
      <c r="B25" s="1">
        <v>3</v>
      </c>
      <c r="C25" s="1"/>
      <c r="D25" s="1"/>
      <c r="E25" s="1"/>
      <c r="F25" s="1"/>
      <c r="G25" s="1">
        <v>3</v>
      </c>
      <c r="H25" s="1">
        <v>0</v>
      </c>
      <c r="I25" s="1">
        <f t="shared" si="3"/>
        <v>3</v>
      </c>
      <c r="J25" s="1">
        <v>0</v>
      </c>
      <c r="K25" s="1" t="s">
        <v>27</v>
      </c>
      <c r="L25" s="1">
        <f>SUM(B25+MAY95!L25)</f>
        <v>5</v>
      </c>
      <c r="M25" s="1">
        <f>SUM(C25+MAY95!M25)</f>
        <v>0</v>
      </c>
      <c r="N25" s="1">
        <f>SUM(D25+MAY95!N25)</f>
        <v>0</v>
      </c>
      <c r="O25" s="1">
        <f>SUM(E25+MAY95!O25)</f>
        <v>0</v>
      </c>
      <c r="P25" s="1">
        <f>SUM(F25+MAY95!P25)</f>
        <v>0</v>
      </c>
      <c r="Q25" s="1">
        <f>SUM(G25+MAY95!Q25)</f>
        <v>4</v>
      </c>
      <c r="R25" s="1">
        <f>SUM(H25+MAY95!R25)</f>
        <v>1</v>
      </c>
      <c r="S25" s="1">
        <f>SUM(I25+MAY95!S25)</f>
        <v>5</v>
      </c>
      <c r="T25" s="1">
        <f>SUM(J25+MAY95!T25)</f>
        <v>0</v>
      </c>
    </row>
    <row r="26" spans="1:20" ht="12.75">
      <c r="A26" s="1" t="s">
        <v>28</v>
      </c>
      <c r="B26" s="1">
        <v>5</v>
      </c>
      <c r="C26" s="1"/>
      <c r="D26" s="1"/>
      <c r="E26" s="1"/>
      <c r="F26" s="1"/>
      <c r="G26" s="1">
        <v>4</v>
      </c>
      <c r="H26" s="1">
        <v>1</v>
      </c>
      <c r="I26" s="1">
        <f t="shared" si="3"/>
        <v>5</v>
      </c>
      <c r="J26" s="1">
        <v>0</v>
      </c>
      <c r="K26" s="1" t="s">
        <v>28</v>
      </c>
      <c r="L26" s="1">
        <f>SUM(B26+MAY95!L26)</f>
        <v>6</v>
      </c>
      <c r="M26" s="1">
        <f>SUM(C26+MAY95!M26)</f>
        <v>0</v>
      </c>
      <c r="N26" s="1">
        <f>SUM(D26+MAY95!N26)</f>
        <v>0</v>
      </c>
      <c r="O26" s="1">
        <f>SUM(E26+MAY95!O26)</f>
        <v>0</v>
      </c>
      <c r="P26" s="1">
        <f>SUM(F26+MAY95!P26)</f>
        <v>0</v>
      </c>
      <c r="Q26" s="1">
        <f>SUM(G26+MAY95!Q26)</f>
        <v>4</v>
      </c>
      <c r="R26" s="1">
        <f>SUM(H26+MAY95!R26)</f>
        <v>1</v>
      </c>
      <c r="S26" s="1">
        <f>SUM(I26+MAY95!S26)</f>
        <v>5</v>
      </c>
      <c r="T26" s="1">
        <f>SUM(J26+MAY95!T26)</f>
        <v>0</v>
      </c>
    </row>
    <row r="27" spans="1:20" ht="21">
      <c r="A27" s="3" t="s">
        <v>29</v>
      </c>
      <c r="B27" s="1">
        <f>SUM(B16:B26)</f>
        <v>92</v>
      </c>
      <c r="C27" s="1">
        <f aca="true" t="shared" si="4" ref="C27:J27">SUM(C16:C26)</f>
        <v>0</v>
      </c>
      <c r="D27" s="1">
        <f t="shared" si="4"/>
        <v>0</v>
      </c>
      <c r="E27" s="1">
        <f t="shared" si="4"/>
        <v>0</v>
      </c>
      <c r="F27" s="1">
        <f t="shared" si="4"/>
        <v>0</v>
      </c>
      <c r="G27" s="1">
        <f t="shared" si="4"/>
        <v>39</v>
      </c>
      <c r="H27" s="1">
        <f t="shared" si="4"/>
        <v>53</v>
      </c>
      <c r="I27" s="1">
        <f t="shared" si="4"/>
        <v>92</v>
      </c>
      <c r="J27" s="1">
        <f t="shared" si="4"/>
        <v>19</v>
      </c>
      <c r="K27" s="3" t="s">
        <v>29</v>
      </c>
      <c r="L27" s="1">
        <f aca="true" t="shared" si="5" ref="L27:T27">SUM(L16:L26)</f>
        <v>119</v>
      </c>
      <c r="M27" s="1">
        <f t="shared" si="5"/>
        <v>0</v>
      </c>
      <c r="N27" s="1">
        <f t="shared" si="5"/>
        <v>0</v>
      </c>
      <c r="O27" s="1">
        <f t="shared" si="5"/>
        <v>0</v>
      </c>
      <c r="P27" s="1">
        <f t="shared" si="5"/>
        <v>0</v>
      </c>
      <c r="Q27" s="1">
        <f t="shared" si="5"/>
        <v>57</v>
      </c>
      <c r="R27" s="1">
        <f t="shared" si="5"/>
        <v>61</v>
      </c>
      <c r="S27" s="1">
        <f t="shared" si="5"/>
        <v>118</v>
      </c>
      <c r="T27" s="1">
        <f t="shared" si="5"/>
        <v>99</v>
      </c>
    </row>
    <row r="28" spans="1:20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21">
      <c r="A29" s="3" t="s">
        <v>30</v>
      </c>
      <c r="B29" s="1">
        <f>SUM(B27+B14)</f>
        <v>182</v>
      </c>
      <c r="C29" s="1">
        <f aca="true" t="shared" si="6" ref="C29:J29">SUM(C27+C14)</f>
        <v>0</v>
      </c>
      <c r="D29" s="1">
        <f t="shared" si="6"/>
        <v>0</v>
      </c>
      <c r="E29" s="1">
        <f t="shared" si="6"/>
        <v>2</v>
      </c>
      <c r="F29" s="1">
        <f t="shared" si="6"/>
        <v>0</v>
      </c>
      <c r="G29" s="1">
        <f t="shared" si="6"/>
        <v>113</v>
      </c>
      <c r="H29" s="1">
        <f t="shared" si="6"/>
        <v>71</v>
      </c>
      <c r="I29" s="1">
        <f t="shared" si="6"/>
        <v>184</v>
      </c>
      <c r="J29" s="1">
        <f t="shared" si="6"/>
        <v>3892</v>
      </c>
      <c r="K29" s="3" t="s">
        <v>30</v>
      </c>
      <c r="L29" s="1">
        <f aca="true" t="shared" si="7" ref="L29:T29">SUM(L27,L14)</f>
        <v>275</v>
      </c>
      <c r="M29" s="1">
        <f t="shared" si="7"/>
        <v>1</v>
      </c>
      <c r="N29" s="1">
        <f t="shared" si="7"/>
        <v>0</v>
      </c>
      <c r="O29" s="1">
        <f t="shared" si="7"/>
        <v>2</v>
      </c>
      <c r="P29" s="1">
        <f t="shared" si="7"/>
        <v>0</v>
      </c>
      <c r="Q29" s="1">
        <f t="shared" si="7"/>
        <v>197</v>
      </c>
      <c r="R29" s="1">
        <f t="shared" si="7"/>
        <v>80</v>
      </c>
      <c r="S29" s="1">
        <f t="shared" si="7"/>
        <v>277</v>
      </c>
      <c r="T29" s="1">
        <f t="shared" si="7"/>
        <v>3984</v>
      </c>
    </row>
    <row r="30" spans="1:20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3.5" thickBot="1">
      <c r="A31" s="8" t="s">
        <v>41</v>
      </c>
      <c r="B31" s="8"/>
      <c r="C31" s="8"/>
      <c r="D31" s="8"/>
      <c r="E31" s="8"/>
      <c r="F31" s="8"/>
      <c r="G31" s="8"/>
      <c r="H31" s="8"/>
      <c r="I31" s="8"/>
      <c r="J31" s="8"/>
      <c r="K31" s="8" t="s">
        <v>42</v>
      </c>
      <c r="L31" s="8"/>
      <c r="M31" s="8"/>
      <c r="N31" s="8"/>
      <c r="O31" s="8"/>
      <c r="P31" s="8"/>
      <c r="Q31" s="8"/>
      <c r="R31" s="8"/>
      <c r="S31" s="8"/>
      <c r="T31" s="8"/>
    </row>
    <row r="32" spans="1:20" ht="13.5" thickBot="1">
      <c r="A32" s="1"/>
      <c r="B32" s="4"/>
      <c r="C32" s="4"/>
      <c r="D32" s="4"/>
      <c r="E32" s="4"/>
      <c r="F32" s="4"/>
      <c r="G32" s="4"/>
      <c r="H32" s="4"/>
      <c r="I32" s="4"/>
      <c r="J32" s="4"/>
      <c r="K32" s="1"/>
      <c r="L32" s="4"/>
      <c r="M32" s="4"/>
      <c r="N32" s="4"/>
      <c r="O32" s="4"/>
      <c r="P32" s="4"/>
      <c r="Q32" s="4"/>
      <c r="R32" s="4"/>
      <c r="S32" s="4"/>
      <c r="T32" s="4"/>
    </row>
    <row r="33" spans="1:20" ht="13.5" thickBot="1">
      <c r="A33" s="8" t="s">
        <v>43</v>
      </c>
      <c r="B33" s="8"/>
      <c r="C33" s="8"/>
      <c r="D33" s="8"/>
      <c r="E33" s="8"/>
      <c r="F33" s="8"/>
      <c r="G33" s="8"/>
      <c r="H33" s="8"/>
      <c r="I33" s="8"/>
      <c r="J33" s="8"/>
      <c r="K33" s="8" t="s">
        <v>43</v>
      </c>
      <c r="L33" s="8"/>
      <c r="M33" s="8"/>
      <c r="N33" s="8"/>
      <c r="O33" s="8"/>
      <c r="P33" s="8"/>
      <c r="Q33" s="8"/>
      <c r="R33" s="8"/>
      <c r="S33" s="8"/>
      <c r="T33" s="8"/>
    </row>
    <row r="34" spans="1:20" ht="13.5" thickBot="1">
      <c r="A34" s="1"/>
      <c r="B34" s="4"/>
      <c r="C34" s="4"/>
      <c r="D34" s="4"/>
      <c r="E34" s="4"/>
      <c r="F34" s="4"/>
      <c r="G34" s="4"/>
      <c r="H34" s="4"/>
      <c r="I34" s="4"/>
      <c r="J34" s="4"/>
      <c r="K34" s="1"/>
      <c r="L34" s="4"/>
      <c r="M34" s="4"/>
      <c r="N34" s="4"/>
      <c r="O34" s="4"/>
      <c r="P34" s="4"/>
      <c r="Q34" s="4"/>
      <c r="R34" s="4"/>
      <c r="S34" s="4"/>
      <c r="T34" s="4"/>
    </row>
  </sheetData>
  <mergeCells count="10">
    <mergeCell ref="A5:J5"/>
    <mergeCell ref="K5:T5"/>
    <mergeCell ref="K4:T4"/>
    <mergeCell ref="A1:T1"/>
    <mergeCell ref="A2:T2"/>
    <mergeCell ref="A4:J4"/>
    <mergeCell ref="A31:J31"/>
    <mergeCell ref="K31:T31"/>
    <mergeCell ref="A33:J33"/>
    <mergeCell ref="K33:T33"/>
  </mergeCells>
  <printOptions gridLines="1" horizontalCentered="1" verticalCentered="1"/>
  <pageMargins left="0.61" right="0.67" top="1" bottom="1" header="0.5" footer="0.5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4"/>
  <sheetViews>
    <sheetView workbookViewId="0" topLeftCell="A9">
      <selection activeCell="L24" sqref="L24"/>
    </sheetView>
  </sheetViews>
  <sheetFormatPr defaultColWidth="9.140625" defaultRowHeight="12.75"/>
  <cols>
    <col min="1" max="1" width="11.421875" style="0" customWidth="1"/>
    <col min="2" max="6" width="3.7109375" style="0" customWidth="1"/>
    <col min="7" max="7" width="6.7109375" style="0" customWidth="1"/>
    <col min="8" max="8" width="5.7109375" style="0" customWidth="1"/>
    <col min="9" max="9" width="5.421875" style="0" customWidth="1"/>
    <col min="10" max="10" width="6.8515625" style="0" customWidth="1"/>
    <col min="12" max="16" width="3.7109375" style="0" customWidth="1"/>
    <col min="17" max="17" width="6.7109375" style="0" customWidth="1"/>
    <col min="18" max="18" width="5.7109375" style="0" customWidth="1"/>
    <col min="19" max="19" width="5.421875" style="0" customWidth="1"/>
    <col min="20" max="20" width="6.8515625" style="0" customWidth="1"/>
  </cols>
  <sheetData>
    <row r="1" spans="1:20" ht="12.75">
      <c r="A1" s="8" t="s">
        <v>40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ht="12.75">
      <c r="A2" s="8" t="s">
        <v>35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ht="12.75">
      <c r="A3" s="1" t="s">
        <v>0</v>
      </c>
      <c r="B3" s="1"/>
      <c r="C3" s="1"/>
      <c r="D3" s="1"/>
      <c r="E3" s="11">
        <v>34820</v>
      </c>
      <c r="F3" s="12"/>
      <c r="G3" s="1" t="s">
        <v>45</v>
      </c>
      <c r="H3" s="11">
        <v>34850</v>
      </c>
      <c r="I3" s="11"/>
      <c r="K3" s="1" t="s">
        <v>31</v>
      </c>
      <c r="L3" s="1"/>
      <c r="M3" s="1"/>
      <c r="N3" s="1"/>
      <c r="O3" s="1"/>
      <c r="P3" s="1"/>
      <c r="Q3" s="11">
        <v>34700</v>
      </c>
      <c r="R3" s="12"/>
      <c r="S3" t="s">
        <v>39</v>
      </c>
      <c r="T3" s="5">
        <v>34850</v>
      </c>
    </row>
    <row r="4" spans="1:20" ht="12.75">
      <c r="A4" s="8" t="s">
        <v>37</v>
      </c>
      <c r="B4" s="8"/>
      <c r="C4" s="8"/>
      <c r="D4" s="8"/>
      <c r="E4" s="8"/>
      <c r="F4" s="8"/>
      <c r="G4" s="8"/>
      <c r="H4" s="8"/>
      <c r="I4" s="8"/>
      <c r="J4" s="8"/>
      <c r="K4" s="8" t="s">
        <v>34</v>
      </c>
      <c r="L4" s="8"/>
      <c r="M4" s="8"/>
      <c r="N4" s="8"/>
      <c r="O4" s="8"/>
      <c r="P4" s="8"/>
      <c r="Q4" s="8"/>
      <c r="R4" s="8"/>
      <c r="S4" s="8"/>
      <c r="T4" s="8"/>
    </row>
    <row r="5" spans="1:20" ht="12.75">
      <c r="A5" s="8" t="s">
        <v>38</v>
      </c>
      <c r="B5" s="8"/>
      <c r="C5" s="8"/>
      <c r="D5" s="8"/>
      <c r="E5" s="8"/>
      <c r="F5" s="8"/>
      <c r="G5" s="8"/>
      <c r="H5" s="8"/>
      <c r="I5" s="8"/>
      <c r="J5" s="8"/>
      <c r="K5" s="8" t="s">
        <v>33</v>
      </c>
      <c r="L5" s="8"/>
      <c r="M5" s="8"/>
      <c r="N5" s="8"/>
      <c r="O5" s="8"/>
      <c r="P5" s="8"/>
      <c r="Q5" s="8"/>
      <c r="R5" s="8"/>
      <c r="S5" s="8"/>
      <c r="T5" s="8"/>
    </row>
    <row r="6" spans="1:20" ht="30.75">
      <c r="A6" s="1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3" t="s">
        <v>7</v>
      </c>
      <c r="H6" s="3" t="s">
        <v>32</v>
      </c>
      <c r="I6" s="1" t="s">
        <v>8</v>
      </c>
      <c r="J6" s="3" t="s">
        <v>9</v>
      </c>
      <c r="K6" s="1" t="s">
        <v>1</v>
      </c>
      <c r="L6" s="2" t="s">
        <v>2</v>
      </c>
      <c r="M6" s="2" t="s">
        <v>3</v>
      </c>
      <c r="N6" s="2" t="s">
        <v>4</v>
      </c>
      <c r="O6" s="2" t="s">
        <v>5</v>
      </c>
      <c r="P6" s="2" t="s">
        <v>6</v>
      </c>
      <c r="Q6" s="3" t="s">
        <v>7</v>
      </c>
      <c r="R6" s="3" t="s">
        <v>32</v>
      </c>
      <c r="S6" s="1" t="s">
        <v>8</v>
      </c>
      <c r="T6" s="3" t="s">
        <v>9</v>
      </c>
    </row>
    <row r="7" spans="1:20" ht="12.75">
      <c r="A7" s="1" t="s">
        <v>10</v>
      </c>
      <c r="B7" s="1">
        <v>12</v>
      </c>
      <c r="C7" s="1"/>
      <c r="D7" s="1"/>
      <c r="E7" s="1"/>
      <c r="F7" s="1"/>
      <c r="G7" s="1">
        <v>12</v>
      </c>
      <c r="H7" s="1"/>
      <c r="I7" s="1">
        <f>SUM(G7+H7)</f>
        <v>12</v>
      </c>
      <c r="J7" s="1"/>
      <c r="K7" s="1" t="s">
        <v>10</v>
      </c>
      <c r="L7" s="1">
        <f>SUM(B7+APRIL95!L7)</f>
        <v>20</v>
      </c>
      <c r="M7" s="1">
        <f>SUM(C7+APRIL95!M7)</f>
        <v>0</v>
      </c>
      <c r="N7" s="1">
        <f>SUM(D7+APRIL95!N7)</f>
        <v>0</v>
      </c>
      <c r="O7" s="1">
        <f>SUM(E7+APRIL95!O7)</f>
        <v>0</v>
      </c>
      <c r="P7" s="1">
        <f>SUM(F7+APRIL95!P7)</f>
        <v>0</v>
      </c>
      <c r="Q7" s="1">
        <f>SUM(G7+APRIL95!Q7)</f>
        <v>20</v>
      </c>
      <c r="R7" s="1">
        <f>SUM(H7+APRIL95!R7)</f>
        <v>0</v>
      </c>
      <c r="S7" s="1">
        <f>SUM(I7+APRIL95!S7)</f>
        <v>20</v>
      </c>
      <c r="T7" s="1">
        <f>SUM(J7+APRIL95!T7)</f>
        <v>0</v>
      </c>
    </row>
    <row r="8" spans="1:20" ht="12.75">
      <c r="A8" s="1" t="s">
        <v>11</v>
      </c>
      <c r="B8" s="1">
        <v>1</v>
      </c>
      <c r="C8" s="1"/>
      <c r="D8" s="1"/>
      <c r="E8" s="1"/>
      <c r="F8" s="1"/>
      <c r="G8" s="1">
        <v>1</v>
      </c>
      <c r="H8" s="1"/>
      <c r="I8" s="1">
        <f aca="true" t="shared" si="0" ref="I8:I13">SUM(G8+H8)</f>
        <v>1</v>
      </c>
      <c r="J8" s="1"/>
      <c r="K8" s="1" t="s">
        <v>11</v>
      </c>
      <c r="L8" s="1">
        <f>SUM(B8+APRIL95!L8)</f>
        <v>4</v>
      </c>
      <c r="M8" s="1">
        <f>SUM(C8+APRIL95!M8)</f>
        <v>0</v>
      </c>
      <c r="N8" s="1">
        <f>SUM(D8+APRIL95!N8)</f>
        <v>0</v>
      </c>
      <c r="O8" s="1">
        <f>SUM(E8+APRIL95!O8)</f>
        <v>0</v>
      </c>
      <c r="P8" s="1">
        <f>SUM(F8+APRIL95!P8)</f>
        <v>0</v>
      </c>
      <c r="Q8" s="1">
        <f>SUM(G8+APRIL95!Q8)</f>
        <v>4</v>
      </c>
      <c r="R8" s="1">
        <f>SUM(H8+APRIL95!R8)</f>
        <v>0</v>
      </c>
      <c r="S8" s="1">
        <f>SUM(I8+APRIL95!S8)</f>
        <v>4</v>
      </c>
      <c r="T8" s="1">
        <f>SUM(J8+APRIL95!T8)</f>
        <v>0</v>
      </c>
    </row>
    <row r="9" spans="1:20" ht="12.75">
      <c r="A9" s="1" t="s">
        <v>12</v>
      </c>
      <c r="B9" s="1">
        <v>0</v>
      </c>
      <c r="C9" s="1"/>
      <c r="D9" s="1"/>
      <c r="E9" s="1"/>
      <c r="F9" s="1"/>
      <c r="G9" s="1">
        <v>0</v>
      </c>
      <c r="H9" s="1"/>
      <c r="I9" s="1">
        <f t="shared" si="0"/>
        <v>0</v>
      </c>
      <c r="J9" s="1"/>
      <c r="K9" s="1" t="s">
        <v>12</v>
      </c>
      <c r="L9" s="1">
        <f>SUM(B9+APRIL95!L9)</f>
        <v>2</v>
      </c>
      <c r="M9" s="1">
        <f>SUM(C9+APRIL95!M9)</f>
        <v>0</v>
      </c>
      <c r="N9" s="1">
        <f>SUM(D9+APRIL95!N9)</f>
        <v>0</v>
      </c>
      <c r="O9" s="1">
        <f>SUM(E9+APRIL95!O9)</f>
        <v>0</v>
      </c>
      <c r="P9" s="1">
        <f>SUM(F9+APRIL95!P9)</f>
        <v>0</v>
      </c>
      <c r="Q9" s="1">
        <f>SUM(G9+APRIL95!Q9)</f>
        <v>2</v>
      </c>
      <c r="R9" s="1">
        <f>SUM(H9+APRIL95!R9)</f>
        <v>0</v>
      </c>
      <c r="S9" s="1">
        <f>SUM(I9+APRIL95!S9)</f>
        <v>2</v>
      </c>
      <c r="T9" s="1">
        <f>SUM(J9+APRIL95!T9)</f>
        <v>0</v>
      </c>
    </row>
    <row r="10" spans="1:20" ht="12.75">
      <c r="A10" s="1" t="s">
        <v>13</v>
      </c>
      <c r="B10" s="1">
        <v>3</v>
      </c>
      <c r="C10" s="1"/>
      <c r="D10" s="1"/>
      <c r="E10" s="1"/>
      <c r="F10" s="1"/>
      <c r="G10" s="1">
        <v>3</v>
      </c>
      <c r="H10" s="1"/>
      <c r="I10" s="1">
        <f t="shared" si="0"/>
        <v>3</v>
      </c>
      <c r="J10" s="1"/>
      <c r="K10" s="1" t="s">
        <v>13</v>
      </c>
      <c r="L10" s="1">
        <f>SUM(B10+APRIL95!L10)</f>
        <v>6</v>
      </c>
      <c r="M10" s="1">
        <f>SUM(C10+APRIL95!M10)</f>
        <v>0</v>
      </c>
      <c r="N10" s="1">
        <f>SUM(D10+APRIL95!N10)</f>
        <v>0</v>
      </c>
      <c r="O10" s="1">
        <f>SUM(E10+APRIL95!O10)</f>
        <v>0</v>
      </c>
      <c r="P10" s="1">
        <f>SUM(F10+APRIL95!P10)</f>
        <v>0</v>
      </c>
      <c r="Q10" s="1">
        <f>SUM(G10+APRIL95!Q10)</f>
        <v>6</v>
      </c>
      <c r="R10" s="1">
        <f>SUM(H10+APRIL95!R10)</f>
        <v>0</v>
      </c>
      <c r="S10" s="1">
        <f>SUM(I10+APRIL95!S10)</f>
        <v>6</v>
      </c>
      <c r="T10" s="1">
        <f>SUM(J10+APRIL95!T10)</f>
        <v>0</v>
      </c>
    </row>
    <row r="11" spans="1:20" ht="12.75">
      <c r="A11" s="1" t="s">
        <v>14</v>
      </c>
      <c r="B11" s="1">
        <v>14</v>
      </c>
      <c r="C11" s="1">
        <v>1</v>
      </c>
      <c r="D11" s="1"/>
      <c r="E11" s="1"/>
      <c r="F11" s="1"/>
      <c r="G11" s="1">
        <v>15</v>
      </c>
      <c r="H11" s="1"/>
      <c r="I11" s="1">
        <f t="shared" si="0"/>
        <v>15</v>
      </c>
      <c r="J11" s="1">
        <v>1</v>
      </c>
      <c r="K11" s="1" t="s">
        <v>14</v>
      </c>
      <c r="L11" s="1">
        <f>SUM(B11+APRIL95!L11)</f>
        <v>27</v>
      </c>
      <c r="M11" s="1">
        <f>SUM(C11+APRIL95!M11)</f>
        <v>1</v>
      </c>
      <c r="N11" s="1">
        <f>SUM(D11+APRIL95!N11)</f>
        <v>0</v>
      </c>
      <c r="O11" s="1">
        <f>SUM(E11+APRIL95!O11)</f>
        <v>0</v>
      </c>
      <c r="P11" s="1">
        <f>SUM(F11+APRIL95!P11)</f>
        <v>0</v>
      </c>
      <c r="Q11" s="1">
        <f>SUM(G11+APRIL95!Q11)</f>
        <v>27</v>
      </c>
      <c r="R11" s="1">
        <f>SUM(H11+APRIL95!R11)</f>
        <v>1</v>
      </c>
      <c r="S11" s="1">
        <f>SUM(I11+APRIL95!S11)</f>
        <v>28</v>
      </c>
      <c r="T11" s="1">
        <f>SUM(J11+APRIL95!T11)</f>
        <v>1</v>
      </c>
    </row>
    <row r="12" spans="1:20" ht="12.75">
      <c r="A12" s="1" t="s">
        <v>15</v>
      </c>
      <c r="B12" s="1">
        <v>4</v>
      </c>
      <c r="C12" s="1"/>
      <c r="D12" s="1"/>
      <c r="E12" s="1"/>
      <c r="F12" s="1"/>
      <c r="G12" s="1">
        <v>4</v>
      </c>
      <c r="H12" s="1"/>
      <c r="I12" s="1">
        <f t="shared" si="0"/>
        <v>4</v>
      </c>
      <c r="J12" s="1">
        <v>8</v>
      </c>
      <c r="K12" s="1" t="s">
        <v>15</v>
      </c>
      <c r="L12" s="1">
        <f>SUM(B12+APRIL95!L12)</f>
        <v>6</v>
      </c>
      <c r="M12" s="1">
        <f>SUM(C12+APRIL95!M12)</f>
        <v>0</v>
      </c>
      <c r="N12" s="1">
        <f>SUM(D12+APRIL95!N12)</f>
        <v>0</v>
      </c>
      <c r="O12" s="1">
        <f>SUM(E12+APRIL95!O12)</f>
        <v>0</v>
      </c>
      <c r="P12" s="1">
        <f>SUM(F12+APRIL95!P12)</f>
        <v>0</v>
      </c>
      <c r="Q12" s="1">
        <f>SUM(G12+APRIL95!Q12)</f>
        <v>6</v>
      </c>
      <c r="R12" s="1">
        <f>SUM(H12+APRIL95!R12)</f>
        <v>0</v>
      </c>
      <c r="S12" s="1">
        <f>SUM(I12+APRIL95!S12)</f>
        <v>6</v>
      </c>
      <c r="T12" s="1">
        <f>SUM(J12+APRIL95!T12)</f>
        <v>11</v>
      </c>
    </row>
    <row r="13" spans="1:20" ht="12.75">
      <c r="A13" s="1" t="s">
        <v>16</v>
      </c>
      <c r="B13" s="1">
        <v>1</v>
      </c>
      <c r="C13" s="1"/>
      <c r="D13" s="1"/>
      <c r="E13" s="1"/>
      <c r="F13" s="1"/>
      <c r="G13" s="1">
        <v>1</v>
      </c>
      <c r="H13" s="1"/>
      <c r="I13" s="1">
        <f t="shared" si="0"/>
        <v>1</v>
      </c>
      <c r="J13" s="1"/>
      <c r="K13" s="1" t="s">
        <v>16</v>
      </c>
      <c r="L13" s="1">
        <f>SUM(B13+APRIL95!L13)</f>
        <v>1</v>
      </c>
      <c r="M13" s="1">
        <f>SUM(C13+APRIL95!M13)</f>
        <v>0</v>
      </c>
      <c r="N13" s="1">
        <f>SUM(D13+APRIL95!N13)</f>
        <v>0</v>
      </c>
      <c r="O13" s="1">
        <f>SUM(E13+APRIL95!O13)</f>
        <v>0</v>
      </c>
      <c r="P13" s="1">
        <f>SUM(F13+APRIL95!P13)</f>
        <v>0</v>
      </c>
      <c r="Q13" s="1">
        <f>SUM(G13+APRIL95!Q13)</f>
        <v>1</v>
      </c>
      <c r="R13" s="1">
        <f>SUM(H13+APRIL95!R13)</f>
        <v>0</v>
      </c>
      <c r="S13" s="1">
        <f>SUM(I13+APRIL95!S13)</f>
        <v>1</v>
      </c>
      <c r="T13" s="1">
        <f>SUM(J13+APRIL95!T13)</f>
        <v>0</v>
      </c>
    </row>
    <row r="14" spans="1:20" ht="21">
      <c r="A14" s="3" t="s">
        <v>18</v>
      </c>
      <c r="B14" s="1">
        <f aca="true" t="shared" si="1" ref="B14:J14">SUM(B7:B13)</f>
        <v>35</v>
      </c>
      <c r="C14" s="1">
        <f t="shared" si="1"/>
        <v>1</v>
      </c>
      <c r="D14" s="1">
        <f t="shared" si="1"/>
        <v>0</v>
      </c>
      <c r="E14" s="1">
        <f t="shared" si="1"/>
        <v>0</v>
      </c>
      <c r="F14" s="1">
        <f t="shared" si="1"/>
        <v>0</v>
      </c>
      <c r="G14" s="1">
        <f t="shared" si="1"/>
        <v>36</v>
      </c>
      <c r="H14" s="1">
        <f t="shared" si="1"/>
        <v>0</v>
      </c>
      <c r="I14" s="1">
        <f t="shared" si="1"/>
        <v>36</v>
      </c>
      <c r="J14" s="1">
        <f t="shared" si="1"/>
        <v>9</v>
      </c>
      <c r="K14" s="3" t="s">
        <v>18</v>
      </c>
      <c r="L14" s="1">
        <f aca="true" t="shared" si="2" ref="L14:T14">SUM(L7:L13)</f>
        <v>66</v>
      </c>
      <c r="M14" s="1">
        <f t="shared" si="2"/>
        <v>1</v>
      </c>
      <c r="N14" s="1">
        <f t="shared" si="2"/>
        <v>0</v>
      </c>
      <c r="O14" s="1">
        <f t="shared" si="2"/>
        <v>0</v>
      </c>
      <c r="P14" s="1">
        <f t="shared" si="2"/>
        <v>0</v>
      </c>
      <c r="Q14" s="1">
        <f t="shared" si="2"/>
        <v>66</v>
      </c>
      <c r="R14" s="1">
        <f t="shared" si="2"/>
        <v>1</v>
      </c>
      <c r="S14" s="1">
        <f t="shared" si="2"/>
        <v>67</v>
      </c>
      <c r="T14" s="1">
        <f t="shared" si="2"/>
        <v>12</v>
      </c>
    </row>
    <row r="15" spans="1:20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2.75">
      <c r="A16" s="1" t="s">
        <v>19</v>
      </c>
      <c r="B16" s="1">
        <v>2</v>
      </c>
      <c r="C16" s="1"/>
      <c r="D16" s="1"/>
      <c r="E16" s="1"/>
      <c r="F16" s="1"/>
      <c r="G16" s="1">
        <v>1</v>
      </c>
      <c r="H16" s="1">
        <v>1</v>
      </c>
      <c r="I16" s="1">
        <f aca="true" t="shared" si="3" ref="I16:I26">SUM(G16+H16)</f>
        <v>2</v>
      </c>
      <c r="J16" s="1">
        <v>1</v>
      </c>
      <c r="K16" s="1" t="s">
        <v>19</v>
      </c>
      <c r="L16" s="1">
        <f>SUM(B16+APRIL95!L16)</f>
        <v>4</v>
      </c>
      <c r="M16" s="1">
        <f>SUM(C16+APRIL95!M16)</f>
        <v>0</v>
      </c>
      <c r="N16" s="1">
        <f>SUM(D16+APRIL95!N16)</f>
        <v>0</v>
      </c>
      <c r="O16" s="1">
        <f>SUM(E16+APRIL95!O16)</f>
        <v>0</v>
      </c>
      <c r="P16" s="1">
        <f>SUM(F16+APRIL95!P16)</f>
        <v>0</v>
      </c>
      <c r="Q16" s="1">
        <f>SUM(G16+APRIL95!Q16)</f>
        <v>3</v>
      </c>
      <c r="R16" s="1">
        <f>SUM(H16+APRIL95!R16)</f>
        <v>1</v>
      </c>
      <c r="S16" s="1">
        <f>SUM(I16+APRIL95!S16)</f>
        <v>4</v>
      </c>
      <c r="T16" s="1">
        <f>SUM(J16+APRIL95!T16)</f>
        <v>1</v>
      </c>
    </row>
    <row r="17" spans="1:20" ht="12.75">
      <c r="A17" s="1" t="s">
        <v>20</v>
      </c>
      <c r="B17" s="1">
        <v>5</v>
      </c>
      <c r="C17" s="1"/>
      <c r="D17" s="1"/>
      <c r="E17" s="1"/>
      <c r="F17" s="1"/>
      <c r="G17" s="1">
        <v>1</v>
      </c>
      <c r="H17" s="1">
        <v>4</v>
      </c>
      <c r="I17" s="1">
        <f t="shared" si="3"/>
        <v>5</v>
      </c>
      <c r="J17" s="1">
        <v>1</v>
      </c>
      <c r="K17" s="1" t="s">
        <v>20</v>
      </c>
      <c r="L17" s="1">
        <f>SUM(B17+APRIL95!L17)</f>
        <v>6</v>
      </c>
      <c r="M17" s="1">
        <f>SUM(C17+APRIL95!M17)</f>
        <v>0</v>
      </c>
      <c r="N17" s="1">
        <f>SUM(D17+APRIL95!N17)</f>
        <v>0</v>
      </c>
      <c r="O17" s="1">
        <f>SUM(E17+APRIL95!O17)</f>
        <v>0</v>
      </c>
      <c r="P17" s="1">
        <f>SUM(F17+APRIL95!P17)</f>
        <v>0</v>
      </c>
      <c r="Q17" s="1">
        <f>SUM(G17+APRIL95!Q17)</f>
        <v>2</v>
      </c>
      <c r="R17" s="1">
        <f>SUM(H17+APRIL95!R17)</f>
        <v>4</v>
      </c>
      <c r="S17" s="1">
        <f>SUM(I17+APRIL95!S17)</f>
        <v>6</v>
      </c>
      <c r="T17" s="1">
        <f>SUM(J17+APRIL95!T17)</f>
        <v>1</v>
      </c>
    </row>
    <row r="18" spans="1:20" ht="12.75">
      <c r="A18" s="1" t="s">
        <v>21</v>
      </c>
      <c r="B18" s="1">
        <v>0</v>
      </c>
      <c r="C18" s="1"/>
      <c r="D18" s="1"/>
      <c r="E18" s="1"/>
      <c r="F18" s="1"/>
      <c r="G18" s="1">
        <v>0</v>
      </c>
      <c r="H18" s="1"/>
      <c r="I18" s="1">
        <f t="shared" si="3"/>
        <v>0</v>
      </c>
      <c r="J18" s="1"/>
      <c r="K18" s="1" t="s">
        <v>21</v>
      </c>
      <c r="L18" s="1">
        <f>SUM(B18+APRIL95!L18)</f>
        <v>0</v>
      </c>
      <c r="M18" s="1">
        <f>SUM(C18+APRIL95!M18)</f>
        <v>0</v>
      </c>
      <c r="N18" s="1">
        <f>SUM(D18+APRIL95!N18)</f>
        <v>0</v>
      </c>
      <c r="O18" s="1">
        <f>SUM(E18+APRIL95!O18)</f>
        <v>0</v>
      </c>
      <c r="P18" s="1">
        <f>SUM(F18+APRIL95!P18)</f>
        <v>0</v>
      </c>
      <c r="Q18" s="1">
        <f>SUM(G18+APRIL95!Q18)</f>
        <v>0</v>
      </c>
      <c r="R18" s="1">
        <f>SUM(H18+APRIL95!R18)</f>
        <v>0</v>
      </c>
      <c r="S18" s="1">
        <f>SUM(I18+APRIL95!S18)</f>
        <v>0</v>
      </c>
      <c r="T18" s="1">
        <f>SUM(J18+APRIL95!T18)</f>
        <v>0</v>
      </c>
    </row>
    <row r="19" spans="1:20" ht="12.75">
      <c r="A19" s="1" t="s">
        <v>22</v>
      </c>
      <c r="B19" s="1">
        <v>0</v>
      </c>
      <c r="C19" s="1"/>
      <c r="D19" s="1"/>
      <c r="E19" s="1"/>
      <c r="F19" s="1"/>
      <c r="G19" s="1">
        <v>0</v>
      </c>
      <c r="H19" s="1"/>
      <c r="I19" s="1">
        <f t="shared" si="3"/>
        <v>0</v>
      </c>
      <c r="J19" s="1"/>
      <c r="K19" s="1" t="s">
        <v>22</v>
      </c>
      <c r="L19" s="1">
        <f>SUM(B19+APRIL95!L19)</f>
        <v>0</v>
      </c>
      <c r="M19" s="1">
        <f>SUM(C19+APRIL95!M19)</f>
        <v>0</v>
      </c>
      <c r="N19" s="1">
        <f>SUM(D19+APRIL95!N19)</f>
        <v>0</v>
      </c>
      <c r="O19" s="1">
        <f>SUM(E19+APRIL95!O19)</f>
        <v>0</v>
      </c>
      <c r="P19" s="1">
        <f>SUM(F19+APRIL95!P19)</f>
        <v>0</v>
      </c>
      <c r="Q19" s="1">
        <f>SUM(G19+APRIL95!Q19)</f>
        <v>0</v>
      </c>
      <c r="R19" s="1">
        <f>SUM(H19+APRIL95!R19)</f>
        <v>0</v>
      </c>
      <c r="S19" s="1">
        <f>SUM(I19+APRIL95!S19)</f>
        <v>0</v>
      </c>
      <c r="T19" s="1">
        <f>SUM(J19+APRIL95!T19)</f>
        <v>0</v>
      </c>
    </row>
    <row r="20" spans="1:20" ht="12.75">
      <c r="A20" s="1" t="s">
        <v>23</v>
      </c>
      <c r="B20" s="1">
        <v>1</v>
      </c>
      <c r="C20" s="1"/>
      <c r="D20" s="1"/>
      <c r="E20" s="1"/>
      <c r="F20" s="1"/>
      <c r="G20" s="1">
        <v>1</v>
      </c>
      <c r="H20" s="1"/>
      <c r="I20" s="1">
        <f t="shared" si="3"/>
        <v>1</v>
      </c>
      <c r="J20" s="1"/>
      <c r="K20" s="1" t="s">
        <v>23</v>
      </c>
      <c r="L20" s="1">
        <f>SUM(B20+APRIL95!L20)</f>
        <v>1</v>
      </c>
      <c r="M20" s="1">
        <f>SUM(C20+APRIL95!M20)</f>
        <v>0</v>
      </c>
      <c r="N20" s="1">
        <f>SUM(D20+APRIL95!N20)</f>
        <v>0</v>
      </c>
      <c r="O20" s="1">
        <f>SUM(E20+APRIL95!O20)</f>
        <v>0</v>
      </c>
      <c r="P20" s="1">
        <f>SUM(F20+APRIL95!P20)</f>
        <v>0</v>
      </c>
      <c r="Q20" s="1">
        <f>SUM(G20+APRIL95!Q20)</f>
        <v>1</v>
      </c>
      <c r="R20" s="1">
        <f>SUM(H20+APRIL95!R20)</f>
        <v>0</v>
      </c>
      <c r="S20" s="1">
        <f>SUM(I20+APRIL95!S20)</f>
        <v>1</v>
      </c>
      <c r="T20" s="1">
        <f>SUM(J20+APRIL95!T20)</f>
        <v>0</v>
      </c>
    </row>
    <row r="21" spans="1:20" ht="12.75">
      <c r="A21" s="1" t="s">
        <v>24</v>
      </c>
      <c r="B21" s="1">
        <v>1</v>
      </c>
      <c r="C21" s="1"/>
      <c r="D21" s="1"/>
      <c r="E21" s="1"/>
      <c r="F21" s="1"/>
      <c r="G21" s="1">
        <v>1</v>
      </c>
      <c r="H21" s="1"/>
      <c r="I21" s="1">
        <f t="shared" si="3"/>
        <v>1</v>
      </c>
      <c r="J21" s="1">
        <v>2</v>
      </c>
      <c r="K21" s="1" t="s">
        <v>24</v>
      </c>
      <c r="L21" s="1">
        <f>SUM(B21+APRIL95!L21)</f>
        <v>1</v>
      </c>
      <c r="M21" s="1">
        <f>SUM(C21+APRIL95!M21)</f>
        <v>0</v>
      </c>
      <c r="N21" s="1">
        <f>SUM(D21+APRIL95!N21)</f>
        <v>0</v>
      </c>
      <c r="O21" s="1">
        <f>SUM(E21+APRIL95!O21)</f>
        <v>0</v>
      </c>
      <c r="P21" s="1">
        <f>SUM(F21+APRIL95!P21)</f>
        <v>0</v>
      </c>
      <c r="Q21" s="1">
        <f>SUM(G21+APRIL95!Q21)</f>
        <v>1</v>
      </c>
      <c r="R21" s="1">
        <f>SUM(H21+APRIL95!R21)</f>
        <v>0</v>
      </c>
      <c r="S21" s="1">
        <f>SUM(I21+APRIL95!S21)</f>
        <v>1</v>
      </c>
      <c r="T21" s="1">
        <f>SUM(J21+APRIL95!T21)</f>
        <v>2</v>
      </c>
    </row>
    <row r="22" spans="1:20" ht="12" customHeight="1">
      <c r="A22" s="1" t="s">
        <v>25</v>
      </c>
      <c r="B22" s="1">
        <v>7</v>
      </c>
      <c r="C22" s="1"/>
      <c r="D22" s="1"/>
      <c r="E22" s="1"/>
      <c r="F22" s="1"/>
      <c r="G22" s="1">
        <v>5</v>
      </c>
      <c r="H22" s="1">
        <v>2</v>
      </c>
      <c r="I22" s="1">
        <f t="shared" si="3"/>
        <v>7</v>
      </c>
      <c r="J22" s="1">
        <v>1</v>
      </c>
      <c r="K22" s="1" t="s">
        <v>25</v>
      </c>
      <c r="L22" s="1">
        <f>SUM(B22+APRIL95!L22)</f>
        <v>9</v>
      </c>
      <c r="M22" s="1">
        <f>SUM(C22+APRIL95!M22)</f>
        <v>0</v>
      </c>
      <c r="N22" s="1">
        <f>SUM(D22+APRIL95!N22)</f>
        <v>0</v>
      </c>
      <c r="O22" s="1">
        <f>SUM(E22+APRIL95!O22)</f>
        <v>0</v>
      </c>
      <c r="P22" s="1">
        <f>SUM(F22+APRIL95!P22)</f>
        <v>0</v>
      </c>
      <c r="Q22" s="1">
        <f>SUM(G22+APRIL95!Q22)</f>
        <v>7</v>
      </c>
      <c r="R22" s="1">
        <f>SUM(H22+APRIL95!R22)</f>
        <v>2</v>
      </c>
      <c r="S22" s="1">
        <f>SUM(I22+APRIL95!S22)</f>
        <v>9</v>
      </c>
      <c r="T22" s="1">
        <f>SUM(J22+APRIL95!T22)</f>
        <v>1</v>
      </c>
    </row>
    <row r="23" spans="1:20" ht="12.75">
      <c r="A23" s="1" t="s">
        <v>26</v>
      </c>
      <c r="B23" s="1">
        <v>3</v>
      </c>
      <c r="C23" s="1"/>
      <c r="D23" s="1"/>
      <c r="E23" s="1"/>
      <c r="F23" s="1"/>
      <c r="G23" s="1">
        <v>3</v>
      </c>
      <c r="H23" s="1"/>
      <c r="I23" s="1">
        <f t="shared" si="3"/>
        <v>3</v>
      </c>
      <c r="J23" s="1">
        <v>75</v>
      </c>
      <c r="K23" s="1" t="s">
        <v>26</v>
      </c>
      <c r="L23" s="1">
        <f>SUM(B23+APRIL95!L23)</f>
        <v>3</v>
      </c>
      <c r="M23" s="1">
        <f>SUM(C23+APRIL95!M23)</f>
        <v>0</v>
      </c>
      <c r="N23" s="1">
        <f>SUM(D23+APRIL95!N23)</f>
        <v>0</v>
      </c>
      <c r="O23" s="1">
        <f>SUM(E23+APRIL95!O23)</f>
        <v>0</v>
      </c>
      <c r="P23" s="1">
        <f>SUM(F23+APRIL95!P23)</f>
        <v>0</v>
      </c>
      <c r="Q23" s="1">
        <f>SUM(G23+APRIL95!Q23)</f>
        <v>3</v>
      </c>
      <c r="R23" s="1">
        <f>SUM(H23+APRIL95!R23)</f>
        <v>0</v>
      </c>
      <c r="S23" s="1">
        <f>SUM(I23+APRIL95!S23)</f>
        <v>3</v>
      </c>
      <c r="T23" s="1">
        <f>SUM(J23+APRIL95!T23)</f>
        <v>75</v>
      </c>
    </row>
    <row r="24" spans="1:20" ht="12.75">
      <c r="A24" s="1" t="s">
        <v>17</v>
      </c>
      <c r="B24" s="1"/>
      <c r="C24" s="1"/>
      <c r="D24" s="1"/>
      <c r="E24" s="1"/>
      <c r="F24" s="1"/>
      <c r="G24" s="1"/>
      <c r="H24" s="1"/>
      <c r="I24" s="1">
        <f>SUM(G24+H24)</f>
        <v>0</v>
      </c>
      <c r="J24" s="1"/>
      <c r="K24" s="1" t="s">
        <v>17</v>
      </c>
      <c r="L24" s="1">
        <f>SUM(B24+APRIL95!L24)</f>
        <v>0</v>
      </c>
      <c r="M24" s="1">
        <f>SUM(C24+APRIL95!M25)</f>
        <v>0</v>
      </c>
      <c r="N24" s="1">
        <f>SUM(D24+APRIL95!N25)</f>
        <v>0</v>
      </c>
      <c r="O24" s="1">
        <f>SUM(E24+APRIL95!O25)</f>
        <v>0</v>
      </c>
      <c r="P24" s="1">
        <f>SUM(F24+APRIL95!P25)</f>
        <v>0</v>
      </c>
      <c r="Q24" s="1">
        <v>0</v>
      </c>
      <c r="R24" s="1">
        <f>SUM(H24+APRIL95!R25)</f>
        <v>0</v>
      </c>
      <c r="S24" s="1">
        <v>0</v>
      </c>
      <c r="T24" s="1">
        <f>SUM(J24+APRIL95!T25)</f>
        <v>0</v>
      </c>
    </row>
    <row r="25" spans="1:20" ht="12.75">
      <c r="A25" s="1" t="s">
        <v>27</v>
      </c>
      <c r="B25" s="1">
        <v>1</v>
      </c>
      <c r="C25" s="1"/>
      <c r="D25" s="1"/>
      <c r="E25" s="1"/>
      <c r="F25" s="1"/>
      <c r="G25" s="1">
        <v>0</v>
      </c>
      <c r="H25" s="1">
        <v>1</v>
      </c>
      <c r="I25" s="1">
        <f t="shared" si="3"/>
        <v>1</v>
      </c>
      <c r="J25" s="1"/>
      <c r="K25" s="1" t="s">
        <v>27</v>
      </c>
      <c r="L25" s="1">
        <f>SUM(B25+APRIL95!L25)</f>
        <v>2</v>
      </c>
      <c r="M25" s="1">
        <f>SUM(C25+APRIL95!M25)</f>
        <v>0</v>
      </c>
      <c r="N25" s="1">
        <f>SUM(D25+APRIL95!N25)</f>
        <v>0</v>
      </c>
      <c r="O25" s="1">
        <f>SUM(E25+APRIL95!O25)</f>
        <v>0</v>
      </c>
      <c r="P25" s="1">
        <f>SUM(F25+APRIL95!P25)</f>
        <v>0</v>
      </c>
      <c r="Q25" s="1">
        <f>SUM(G25+APRIL95!Q25)</f>
        <v>1</v>
      </c>
      <c r="R25" s="1">
        <f>SUM(H25+APRIL95!R25)</f>
        <v>1</v>
      </c>
      <c r="S25" s="1">
        <f>SUM(I25+APRIL95!S25)</f>
        <v>2</v>
      </c>
      <c r="T25" s="1">
        <f>SUM(J25+APRIL95!T25)</f>
        <v>0</v>
      </c>
    </row>
    <row r="26" spans="1:20" ht="12.75">
      <c r="A26" s="1" t="s">
        <v>28</v>
      </c>
      <c r="B26" s="1">
        <v>1</v>
      </c>
      <c r="C26" s="1"/>
      <c r="D26" s="1"/>
      <c r="E26" s="1"/>
      <c r="F26" s="1"/>
      <c r="G26" s="1">
        <v>0</v>
      </c>
      <c r="H26" s="1"/>
      <c r="I26" s="1">
        <f t="shared" si="3"/>
        <v>0</v>
      </c>
      <c r="J26" s="1"/>
      <c r="K26" s="1" t="s">
        <v>28</v>
      </c>
      <c r="L26" s="1">
        <f>SUM(B26+APRIL95!L26)</f>
        <v>1</v>
      </c>
      <c r="M26" s="1">
        <f>SUM(C26+APRIL95!M26)</f>
        <v>0</v>
      </c>
      <c r="N26" s="1">
        <f>SUM(D26+APRIL95!N26)</f>
        <v>0</v>
      </c>
      <c r="O26" s="1">
        <f>SUM(E26+APRIL95!O26)</f>
        <v>0</v>
      </c>
      <c r="P26" s="1">
        <f>SUM(F26+APRIL95!P26)</f>
        <v>0</v>
      </c>
      <c r="Q26" s="1">
        <f>SUM(G26+APRIL95!Q26)</f>
        <v>0</v>
      </c>
      <c r="R26" s="1">
        <f>SUM(H26+APRIL95!R26)</f>
        <v>0</v>
      </c>
      <c r="S26" s="1">
        <f>SUM(I26+APRIL95!S26)</f>
        <v>0</v>
      </c>
      <c r="T26" s="1">
        <f>SUM(J26+APRIL95!T26)</f>
        <v>0</v>
      </c>
    </row>
    <row r="27" spans="1:20" ht="21">
      <c r="A27" s="3" t="s">
        <v>29</v>
      </c>
      <c r="B27" s="1">
        <f aca="true" t="shared" si="4" ref="B27:J27">SUM(B16:B26)</f>
        <v>21</v>
      </c>
      <c r="C27" s="1">
        <f t="shared" si="4"/>
        <v>0</v>
      </c>
      <c r="D27" s="1">
        <f t="shared" si="4"/>
        <v>0</v>
      </c>
      <c r="E27" s="1">
        <f t="shared" si="4"/>
        <v>0</v>
      </c>
      <c r="F27" s="1">
        <f t="shared" si="4"/>
        <v>0</v>
      </c>
      <c r="G27" s="1">
        <f t="shared" si="4"/>
        <v>12</v>
      </c>
      <c r="H27" s="1">
        <f t="shared" si="4"/>
        <v>8</v>
      </c>
      <c r="I27" s="1">
        <f t="shared" si="4"/>
        <v>20</v>
      </c>
      <c r="J27" s="1">
        <f t="shared" si="4"/>
        <v>80</v>
      </c>
      <c r="K27" s="3" t="s">
        <v>29</v>
      </c>
      <c r="L27" s="1">
        <f>SUM(L16:L26)</f>
        <v>27</v>
      </c>
      <c r="M27" s="1">
        <f aca="true" t="shared" si="5" ref="M27:T27">SUM(M16:M26)</f>
        <v>0</v>
      </c>
      <c r="N27" s="1">
        <f t="shared" si="5"/>
        <v>0</v>
      </c>
      <c r="O27" s="1">
        <f t="shared" si="5"/>
        <v>0</v>
      </c>
      <c r="P27" s="1">
        <f t="shared" si="5"/>
        <v>0</v>
      </c>
      <c r="Q27" s="1">
        <f>SUM(Q16:Q26)</f>
        <v>18</v>
      </c>
      <c r="R27" s="1">
        <f t="shared" si="5"/>
        <v>8</v>
      </c>
      <c r="S27" s="1">
        <f t="shared" si="5"/>
        <v>26</v>
      </c>
      <c r="T27" s="1">
        <f t="shared" si="5"/>
        <v>80</v>
      </c>
    </row>
    <row r="28" spans="1:20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21">
      <c r="A29" s="3" t="s">
        <v>30</v>
      </c>
      <c r="B29" s="1">
        <f aca="true" t="shared" si="6" ref="B29:J29">SUM(B27,B14)</f>
        <v>56</v>
      </c>
      <c r="C29" s="1">
        <f t="shared" si="6"/>
        <v>1</v>
      </c>
      <c r="D29" s="1">
        <f t="shared" si="6"/>
        <v>0</v>
      </c>
      <c r="E29" s="1">
        <f t="shared" si="6"/>
        <v>0</v>
      </c>
      <c r="F29" s="1">
        <f t="shared" si="6"/>
        <v>0</v>
      </c>
      <c r="G29" s="1">
        <f t="shared" si="6"/>
        <v>48</v>
      </c>
      <c r="H29" s="1">
        <f t="shared" si="6"/>
        <v>8</v>
      </c>
      <c r="I29" s="1">
        <f t="shared" si="6"/>
        <v>56</v>
      </c>
      <c r="J29" s="1">
        <f t="shared" si="6"/>
        <v>89</v>
      </c>
      <c r="K29" s="3" t="s">
        <v>30</v>
      </c>
      <c r="L29" s="1">
        <f aca="true" t="shared" si="7" ref="L29:T29">SUM(L27+L14)</f>
        <v>93</v>
      </c>
      <c r="M29" s="1">
        <f t="shared" si="7"/>
        <v>1</v>
      </c>
      <c r="N29" s="1">
        <f t="shared" si="7"/>
        <v>0</v>
      </c>
      <c r="O29" s="1">
        <f t="shared" si="7"/>
        <v>0</v>
      </c>
      <c r="P29" s="1">
        <f t="shared" si="7"/>
        <v>0</v>
      </c>
      <c r="Q29" s="1">
        <f t="shared" si="7"/>
        <v>84</v>
      </c>
      <c r="R29" s="1">
        <f t="shared" si="7"/>
        <v>9</v>
      </c>
      <c r="S29" s="1">
        <f t="shared" si="7"/>
        <v>93</v>
      </c>
      <c r="T29" s="1">
        <f t="shared" si="7"/>
        <v>92</v>
      </c>
    </row>
    <row r="30" spans="1:20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3.5" thickBot="1">
      <c r="A31" s="8" t="s">
        <v>41</v>
      </c>
      <c r="B31" s="8"/>
      <c r="C31" s="8"/>
      <c r="D31" s="8"/>
      <c r="E31" s="8"/>
      <c r="F31" s="8"/>
      <c r="G31" s="8"/>
      <c r="H31" s="8"/>
      <c r="I31" s="8"/>
      <c r="J31" s="8"/>
      <c r="K31" s="8" t="s">
        <v>42</v>
      </c>
      <c r="L31" s="8"/>
      <c r="M31" s="8"/>
      <c r="N31" s="8"/>
      <c r="O31" s="8"/>
      <c r="P31" s="8"/>
      <c r="Q31" s="8"/>
      <c r="R31" s="8"/>
      <c r="S31" s="8"/>
      <c r="T31" s="8"/>
    </row>
    <row r="32" spans="1:20" ht="13.5" thickBot="1">
      <c r="A32" s="1"/>
      <c r="B32" s="4"/>
      <c r="C32" s="4"/>
      <c r="D32" s="4"/>
      <c r="E32" s="4"/>
      <c r="F32" s="4"/>
      <c r="G32" s="4"/>
      <c r="H32" s="4"/>
      <c r="I32" s="4"/>
      <c r="J32" s="4"/>
      <c r="K32" s="1"/>
      <c r="L32" s="4"/>
      <c r="M32" s="4"/>
      <c r="N32" s="4"/>
      <c r="O32" s="4"/>
      <c r="P32" s="4"/>
      <c r="Q32" s="4"/>
      <c r="R32" s="4"/>
      <c r="S32" s="4"/>
      <c r="T32" s="4"/>
    </row>
    <row r="33" spans="1:20" ht="13.5" thickBot="1">
      <c r="A33" s="8" t="s">
        <v>43</v>
      </c>
      <c r="B33" s="8"/>
      <c r="C33" s="8"/>
      <c r="D33" s="8"/>
      <c r="E33" s="8"/>
      <c r="F33" s="8"/>
      <c r="G33" s="8"/>
      <c r="H33" s="8"/>
      <c r="I33" s="8"/>
      <c r="J33" s="8"/>
      <c r="K33" s="8" t="s">
        <v>43</v>
      </c>
      <c r="L33" s="8"/>
      <c r="M33" s="8"/>
      <c r="N33" s="8"/>
      <c r="O33" s="8"/>
      <c r="P33" s="8"/>
      <c r="Q33" s="8"/>
      <c r="R33" s="8"/>
      <c r="S33" s="8"/>
      <c r="T33" s="8"/>
    </row>
    <row r="34" spans="1:20" ht="13.5" thickBot="1">
      <c r="A34" s="1"/>
      <c r="B34" s="4"/>
      <c r="C34" s="4"/>
      <c r="D34" s="4"/>
      <c r="E34" s="4"/>
      <c r="F34" s="4"/>
      <c r="G34" s="4"/>
      <c r="H34" s="4"/>
      <c r="I34" s="4"/>
      <c r="J34" s="4"/>
      <c r="K34" s="1"/>
      <c r="L34" s="4"/>
      <c r="M34" s="4"/>
      <c r="N34" s="4"/>
      <c r="O34" s="4"/>
      <c r="P34" s="4"/>
      <c r="Q34" s="4"/>
      <c r="R34" s="4"/>
      <c r="S34" s="4"/>
      <c r="T34" s="4"/>
    </row>
  </sheetData>
  <mergeCells count="13">
    <mergeCell ref="A5:J5"/>
    <mergeCell ref="K5:T5"/>
    <mergeCell ref="K4:T4"/>
    <mergeCell ref="A1:T1"/>
    <mergeCell ref="A2:T2"/>
    <mergeCell ref="A4:J4"/>
    <mergeCell ref="E3:F3"/>
    <mergeCell ref="Q3:R3"/>
    <mergeCell ref="H3:I3"/>
    <mergeCell ref="A31:J31"/>
    <mergeCell ref="K31:T31"/>
    <mergeCell ref="A33:J33"/>
    <mergeCell ref="K33:T33"/>
  </mergeCells>
  <printOptions gridLines="1" horizontalCentered="1" verticalCentered="1"/>
  <pageMargins left="0.61" right="0.67" top="1" bottom="1" header="0.5" footer="0.5"/>
  <pageSetup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34"/>
  <sheetViews>
    <sheetView workbookViewId="0" topLeftCell="A13">
      <selection activeCell="L24" sqref="L24"/>
    </sheetView>
  </sheetViews>
  <sheetFormatPr defaultColWidth="9.140625" defaultRowHeight="12.75"/>
  <cols>
    <col min="1" max="1" width="11.421875" style="0" customWidth="1"/>
    <col min="2" max="6" width="3.7109375" style="0" customWidth="1"/>
    <col min="7" max="7" width="6.7109375" style="0" customWidth="1"/>
    <col min="8" max="8" width="5.7109375" style="0" customWidth="1"/>
    <col min="9" max="9" width="5.421875" style="0" customWidth="1"/>
    <col min="10" max="10" width="6.8515625" style="0" customWidth="1"/>
    <col min="12" max="16" width="3.7109375" style="0" customWidth="1"/>
    <col min="17" max="17" width="6.7109375" style="0" customWidth="1"/>
    <col min="18" max="18" width="5.7109375" style="0" customWidth="1"/>
    <col min="19" max="19" width="5.421875" style="0" customWidth="1"/>
    <col min="20" max="20" width="6.8515625" style="0" customWidth="1"/>
  </cols>
  <sheetData>
    <row r="1" spans="1:20" ht="12.75">
      <c r="A1" s="8" t="s">
        <v>40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ht="12.75">
      <c r="A2" s="8" t="s">
        <v>35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ht="12.75">
      <c r="A3" s="1" t="s">
        <v>0</v>
      </c>
      <c r="B3" s="1"/>
      <c r="C3" s="1"/>
      <c r="D3" s="1"/>
      <c r="E3" t="s">
        <v>44</v>
      </c>
      <c r="F3" s="1"/>
      <c r="G3" s="1"/>
      <c r="H3" s="1" t="s">
        <v>45</v>
      </c>
      <c r="I3" s="5">
        <v>34819</v>
      </c>
      <c r="K3" s="1" t="s">
        <v>31</v>
      </c>
      <c r="L3" s="1"/>
      <c r="M3" s="1"/>
      <c r="N3" s="1"/>
      <c r="O3" s="1"/>
      <c r="P3" s="1"/>
      <c r="Q3" s="1" t="s">
        <v>44</v>
      </c>
      <c r="R3" s="1"/>
      <c r="S3" t="s">
        <v>39</v>
      </c>
      <c r="T3" s="5">
        <v>34819</v>
      </c>
    </row>
    <row r="4" spans="1:20" ht="12.75">
      <c r="A4" s="8" t="s">
        <v>37</v>
      </c>
      <c r="B4" s="8"/>
      <c r="C4" s="8"/>
      <c r="D4" s="8"/>
      <c r="E4" s="8"/>
      <c r="F4" s="8"/>
      <c r="G4" s="8"/>
      <c r="H4" s="8"/>
      <c r="I4" s="8"/>
      <c r="J4" s="8"/>
      <c r="K4" s="8" t="s">
        <v>34</v>
      </c>
      <c r="L4" s="8"/>
      <c r="M4" s="8"/>
      <c r="N4" s="8"/>
      <c r="O4" s="8"/>
      <c r="P4" s="8"/>
      <c r="Q4" s="8"/>
      <c r="R4" s="8"/>
      <c r="S4" s="8"/>
      <c r="T4" s="8"/>
    </row>
    <row r="5" spans="1:20" ht="12.75">
      <c r="A5" s="8" t="s">
        <v>38</v>
      </c>
      <c r="B5" s="8"/>
      <c r="C5" s="8"/>
      <c r="D5" s="8"/>
      <c r="E5" s="8"/>
      <c r="F5" s="8"/>
      <c r="G5" s="8"/>
      <c r="H5" s="8"/>
      <c r="I5" s="8"/>
      <c r="J5" s="8"/>
      <c r="K5" s="8" t="s">
        <v>33</v>
      </c>
      <c r="L5" s="8"/>
      <c r="M5" s="8"/>
      <c r="N5" s="8"/>
      <c r="O5" s="8"/>
      <c r="P5" s="8"/>
      <c r="Q5" s="8"/>
      <c r="R5" s="8"/>
      <c r="S5" s="8"/>
      <c r="T5" s="8"/>
    </row>
    <row r="6" spans="1:20" ht="30.75">
      <c r="A6" s="1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3" t="s">
        <v>7</v>
      </c>
      <c r="H6" s="3" t="s">
        <v>32</v>
      </c>
      <c r="I6" s="1" t="s">
        <v>8</v>
      </c>
      <c r="J6" s="3" t="s">
        <v>9</v>
      </c>
      <c r="K6" s="1" t="s">
        <v>1</v>
      </c>
      <c r="L6" s="2" t="s">
        <v>2</v>
      </c>
      <c r="M6" s="2" t="s">
        <v>3</v>
      </c>
      <c r="N6" s="2" t="s">
        <v>4</v>
      </c>
      <c r="O6" s="2" t="s">
        <v>5</v>
      </c>
      <c r="P6" s="2" t="s">
        <v>6</v>
      </c>
      <c r="Q6" s="3" t="s">
        <v>7</v>
      </c>
      <c r="R6" s="3" t="s">
        <v>32</v>
      </c>
      <c r="S6" s="1" t="s">
        <v>8</v>
      </c>
      <c r="T6" s="3" t="s">
        <v>9</v>
      </c>
    </row>
    <row r="7" spans="1:20" ht="12.75">
      <c r="A7" s="1" t="s">
        <v>10</v>
      </c>
      <c r="B7" s="1">
        <v>5</v>
      </c>
      <c r="C7" s="1"/>
      <c r="D7" s="1"/>
      <c r="E7" s="1"/>
      <c r="F7" s="1"/>
      <c r="G7" s="1">
        <v>5</v>
      </c>
      <c r="H7" s="1"/>
      <c r="I7" s="1">
        <f>SUM(G7+H7)</f>
        <v>5</v>
      </c>
      <c r="J7" s="1"/>
      <c r="K7" s="1" t="s">
        <v>10</v>
      </c>
      <c r="L7" s="1">
        <f>SUM(B7+'MARCH 95'!L7)</f>
        <v>8</v>
      </c>
      <c r="M7" s="1">
        <f>SUM(C7+'MARCH 95'!M7)</f>
        <v>0</v>
      </c>
      <c r="N7" s="1">
        <f>SUM(D7+'MARCH 95'!N7)</f>
        <v>0</v>
      </c>
      <c r="O7" s="1">
        <f>SUM(E7+'MARCH 95'!O7)</f>
        <v>0</v>
      </c>
      <c r="P7" s="1">
        <f>SUM(F7+'MARCH 95'!P7)</f>
        <v>0</v>
      </c>
      <c r="Q7" s="1">
        <f>SUM(G7+'MARCH 95'!Q7)</f>
        <v>8</v>
      </c>
      <c r="R7" s="1">
        <f>SUM(H7+'MARCH 95'!R7)</f>
        <v>0</v>
      </c>
      <c r="S7" s="1">
        <f>SUM(Q7+R7)</f>
        <v>8</v>
      </c>
      <c r="T7" s="1">
        <f>SUM(J7+'MARCH 95'!T7)</f>
        <v>0</v>
      </c>
    </row>
    <row r="8" spans="1:20" ht="12.75">
      <c r="A8" s="1" t="s">
        <v>11</v>
      </c>
      <c r="B8" s="1">
        <v>1</v>
      </c>
      <c r="C8" s="1"/>
      <c r="D8" s="1"/>
      <c r="E8" s="1"/>
      <c r="F8" s="1"/>
      <c r="G8" s="1">
        <v>1</v>
      </c>
      <c r="H8" s="1"/>
      <c r="I8" s="1">
        <f aca="true" t="shared" si="0" ref="I8:I13">SUM(G8+H8)</f>
        <v>1</v>
      </c>
      <c r="J8" s="1"/>
      <c r="K8" s="1" t="s">
        <v>11</v>
      </c>
      <c r="L8" s="1">
        <f>SUM(B8+'MARCH 95'!L8)</f>
        <v>3</v>
      </c>
      <c r="M8" s="1">
        <f>SUM(C8+'MARCH 95'!M8)</f>
        <v>0</v>
      </c>
      <c r="N8" s="1">
        <f>SUM(D8+'MARCH 95'!N8)</f>
        <v>0</v>
      </c>
      <c r="O8" s="1">
        <f>SUM(E8+'MARCH 95'!O8)</f>
        <v>0</v>
      </c>
      <c r="P8" s="1">
        <f>SUM(F8+'MARCH 95'!P8)</f>
        <v>0</v>
      </c>
      <c r="Q8" s="1">
        <f>SUM(G8+'MARCH 95'!Q8)</f>
        <v>3</v>
      </c>
      <c r="R8" s="1">
        <f>SUM(H8+'MARCH 95'!R8)</f>
        <v>0</v>
      </c>
      <c r="S8" s="1">
        <f aca="true" t="shared" si="1" ref="S8:S13">SUM(Q8+R8)</f>
        <v>3</v>
      </c>
      <c r="T8" s="1">
        <f>SUM(J8+'MARCH 95'!T8)</f>
        <v>0</v>
      </c>
    </row>
    <row r="9" spans="1:20" ht="12.75">
      <c r="A9" s="1" t="s">
        <v>12</v>
      </c>
      <c r="B9" s="1">
        <v>2</v>
      </c>
      <c r="C9" s="1"/>
      <c r="D9" s="1"/>
      <c r="E9" s="1"/>
      <c r="F9" s="1"/>
      <c r="G9" s="1">
        <v>2</v>
      </c>
      <c r="H9" s="1"/>
      <c r="I9" s="1">
        <f t="shared" si="0"/>
        <v>2</v>
      </c>
      <c r="J9" s="1"/>
      <c r="K9" s="1" t="s">
        <v>12</v>
      </c>
      <c r="L9" s="1">
        <f>SUM(B9+'MARCH 95'!L9)</f>
        <v>2</v>
      </c>
      <c r="M9" s="1">
        <f>SUM(C9+'MARCH 95'!M9)</f>
        <v>0</v>
      </c>
      <c r="N9" s="1">
        <f>SUM(D9+'MARCH 95'!N9)</f>
        <v>0</v>
      </c>
      <c r="O9" s="1">
        <f>SUM(E9+'MARCH 95'!O9)</f>
        <v>0</v>
      </c>
      <c r="P9" s="1">
        <f>SUM(F9+'MARCH 95'!P9)</f>
        <v>0</v>
      </c>
      <c r="Q9" s="1">
        <f>SUM(G9+'MARCH 95'!Q9)</f>
        <v>2</v>
      </c>
      <c r="R9" s="1">
        <f>SUM(H9+'MARCH 95'!R9)</f>
        <v>0</v>
      </c>
      <c r="S9" s="1">
        <f t="shared" si="1"/>
        <v>2</v>
      </c>
      <c r="T9" s="1">
        <f>SUM(J9+'MARCH 95'!T9)</f>
        <v>0</v>
      </c>
    </row>
    <row r="10" spans="1:20" ht="12.75">
      <c r="A10" s="1" t="s">
        <v>13</v>
      </c>
      <c r="B10" s="1">
        <v>2</v>
      </c>
      <c r="C10" s="1"/>
      <c r="D10" s="1"/>
      <c r="E10" s="1"/>
      <c r="F10" s="1"/>
      <c r="G10" s="1">
        <v>2</v>
      </c>
      <c r="H10" s="1"/>
      <c r="I10" s="1">
        <f t="shared" si="0"/>
        <v>2</v>
      </c>
      <c r="J10" s="1"/>
      <c r="K10" s="1" t="s">
        <v>13</v>
      </c>
      <c r="L10" s="1">
        <f>SUM(B10+'MARCH 95'!L10)</f>
        <v>3</v>
      </c>
      <c r="M10" s="1">
        <f>SUM(C10+'MARCH 95'!M10)</f>
        <v>0</v>
      </c>
      <c r="N10" s="1">
        <f>SUM(D10+'MARCH 95'!N10)</f>
        <v>0</v>
      </c>
      <c r="O10" s="1">
        <f>SUM(E10+'MARCH 95'!O10)</f>
        <v>0</v>
      </c>
      <c r="P10" s="1">
        <f>SUM(F10+'MARCH 95'!P10)</f>
        <v>0</v>
      </c>
      <c r="Q10" s="1">
        <f>SUM(G10+'MARCH 95'!Q10)</f>
        <v>3</v>
      </c>
      <c r="R10" s="1">
        <f>SUM(H10+'MARCH 95'!R10)</f>
        <v>0</v>
      </c>
      <c r="S10" s="1">
        <f t="shared" si="1"/>
        <v>3</v>
      </c>
      <c r="T10" s="1">
        <f>SUM(J10+'MARCH 95'!T10)</f>
        <v>0</v>
      </c>
    </row>
    <row r="11" spans="1:20" ht="12.75">
      <c r="A11" s="1" t="s">
        <v>14</v>
      </c>
      <c r="B11" s="1">
        <v>13</v>
      </c>
      <c r="C11" s="1"/>
      <c r="D11" s="1"/>
      <c r="E11" s="1"/>
      <c r="F11" s="1"/>
      <c r="G11" s="1">
        <v>12</v>
      </c>
      <c r="H11" s="1">
        <v>1</v>
      </c>
      <c r="I11" s="1">
        <f t="shared" si="0"/>
        <v>13</v>
      </c>
      <c r="J11" s="1"/>
      <c r="K11" s="1" t="s">
        <v>14</v>
      </c>
      <c r="L11" s="1">
        <f>SUM(B11+'MARCH 95'!L11)</f>
        <v>13</v>
      </c>
      <c r="M11" s="1">
        <f>SUM(C11+'MARCH 95'!M11)</f>
        <v>0</v>
      </c>
      <c r="N11" s="1">
        <f>SUM(D11+'MARCH 95'!N11)</f>
        <v>0</v>
      </c>
      <c r="O11" s="1">
        <f>SUM(E11+'MARCH 95'!O11)</f>
        <v>0</v>
      </c>
      <c r="P11" s="1">
        <f>SUM(F11+'MARCH 95'!P11)</f>
        <v>0</v>
      </c>
      <c r="Q11" s="1">
        <f>SUM(G11+'MARCH 95'!Q11)</f>
        <v>12</v>
      </c>
      <c r="R11" s="1">
        <f>SUM(H11+'MARCH 95'!R11)</f>
        <v>1</v>
      </c>
      <c r="S11" s="1">
        <f t="shared" si="1"/>
        <v>13</v>
      </c>
      <c r="T11" s="1">
        <f>SUM(J11+'MARCH 95'!T11)</f>
        <v>0</v>
      </c>
    </row>
    <row r="12" spans="1:20" ht="12.75">
      <c r="A12" s="1" t="s">
        <v>15</v>
      </c>
      <c r="B12" s="1"/>
      <c r="C12" s="1"/>
      <c r="D12" s="1"/>
      <c r="E12" s="1"/>
      <c r="F12" s="1"/>
      <c r="G12" s="1"/>
      <c r="H12" s="1"/>
      <c r="I12" s="1">
        <f t="shared" si="0"/>
        <v>0</v>
      </c>
      <c r="J12" s="1"/>
      <c r="K12" s="1" t="s">
        <v>15</v>
      </c>
      <c r="L12" s="1">
        <f>SUM(B12+'MARCH 95'!L12)</f>
        <v>2</v>
      </c>
      <c r="M12" s="1">
        <f>SUM(C12+'MARCH 95'!M12)</f>
        <v>0</v>
      </c>
      <c r="N12" s="1">
        <f>SUM(D12+'MARCH 95'!N12)</f>
        <v>0</v>
      </c>
      <c r="O12" s="1">
        <f>SUM(E12+'MARCH 95'!O12)</f>
        <v>0</v>
      </c>
      <c r="P12" s="1">
        <f>SUM(F12+'MARCH 95'!P12)</f>
        <v>0</v>
      </c>
      <c r="Q12" s="1">
        <f>SUM(G12+'MARCH 95'!Q12)</f>
        <v>2</v>
      </c>
      <c r="R12" s="1">
        <f>SUM(H12+'MARCH 95'!R12)</f>
        <v>0</v>
      </c>
      <c r="S12" s="1">
        <f t="shared" si="1"/>
        <v>2</v>
      </c>
      <c r="T12" s="1">
        <f>SUM(J12+'MARCH 95'!T12)</f>
        <v>3</v>
      </c>
    </row>
    <row r="13" spans="1:20" ht="12.75">
      <c r="A13" s="1" t="s">
        <v>16</v>
      </c>
      <c r="B13" s="1"/>
      <c r="C13" s="1"/>
      <c r="D13" s="1"/>
      <c r="E13" s="1"/>
      <c r="F13" s="1"/>
      <c r="G13" s="1"/>
      <c r="H13" s="1"/>
      <c r="I13" s="1">
        <f t="shared" si="0"/>
        <v>0</v>
      </c>
      <c r="J13" s="1"/>
      <c r="K13" s="1" t="s">
        <v>16</v>
      </c>
      <c r="L13" s="1">
        <f>SUM(B13+'MARCH 95'!L13)</f>
        <v>0</v>
      </c>
      <c r="M13" s="1">
        <f>SUM(C13+'MARCH 95'!M13)</f>
        <v>0</v>
      </c>
      <c r="N13" s="1">
        <f>SUM(D13+'MARCH 95'!N13)</f>
        <v>0</v>
      </c>
      <c r="O13" s="1">
        <f>SUM(E13+'MARCH 95'!O13)</f>
        <v>0</v>
      </c>
      <c r="P13" s="1">
        <f>SUM(F13+'MARCH 95'!P13)</f>
        <v>0</v>
      </c>
      <c r="Q13" s="1">
        <f>SUM(G13+'MARCH 95'!Q13)</f>
        <v>0</v>
      </c>
      <c r="R13" s="1">
        <f>SUM(H13+'MARCH 95'!R13)</f>
        <v>0</v>
      </c>
      <c r="S13" s="1">
        <f t="shared" si="1"/>
        <v>0</v>
      </c>
      <c r="T13" s="1">
        <f>SUM(J13+'MARCH 95'!T13)</f>
        <v>0</v>
      </c>
    </row>
    <row r="14" spans="1:20" ht="21">
      <c r="A14" s="3" t="s">
        <v>18</v>
      </c>
      <c r="B14" s="1">
        <f aca="true" t="shared" si="2" ref="B14:J14">SUM(B7:B13)</f>
        <v>23</v>
      </c>
      <c r="C14" s="1">
        <f t="shared" si="2"/>
        <v>0</v>
      </c>
      <c r="D14" s="1">
        <f t="shared" si="2"/>
        <v>0</v>
      </c>
      <c r="E14" s="1">
        <f t="shared" si="2"/>
        <v>0</v>
      </c>
      <c r="F14" s="1">
        <f t="shared" si="2"/>
        <v>0</v>
      </c>
      <c r="G14" s="1">
        <f t="shared" si="2"/>
        <v>22</v>
      </c>
      <c r="H14" s="1">
        <f t="shared" si="2"/>
        <v>1</v>
      </c>
      <c r="I14" s="1">
        <f t="shared" si="2"/>
        <v>23</v>
      </c>
      <c r="J14" s="1">
        <f t="shared" si="2"/>
        <v>0</v>
      </c>
      <c r="K14" s="3" t="s">
        <v>18</v>
      </c>
      <c r="L14" s="1">
        <f aca="true" t="shared" si="3" ref="L14:T14">SUM(L7:L13)</f>
        <v>31</v>
      </c>
      <c r="M14" s="1">
        <f t="shared" si="3"/>
        <v>0</v>
      </c>
      <c r="N14" s="1">
        <f t="shared" si="3"/>
        <v>0</v>
      </c>
      <c r="O14" s="1">
        <f t="shared" si="3"/>
        <v>0</v>
      </c>
      <c r="P14" s="1">
        <f t="shared" si="3"/>
        <v>0</v>
      </c>
      <c r="Q14" s="1">
        <f t="shared" si="3"/>
        <v>30</v>
      </c>
      <c r="R14" s="1">
        <f t="shared" si="3"/>
        <v>1</v>
      </c>
      <c r="S14" s="1">
        <f t="shared" si="3"/>
        <v>31</v>
      </c>
      <c r="T14" s="1">
        <f t="shared" si="3"/>
        <v>3</v>
      </c>
    </row>
    <row r="15" spans="1:20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>
        <f aca="true" t="shared" si="4" ref="S15:S26">SUM(Q15+R15)</f>
        <v>0</v>
      </c>
      <c r="T15" s="1"/>
    </row>
    <row r="16" spans="1:20" ht="12.75">
      <c r="A16" s="1" t="s">
        <v>19</v>
      </c>
      <c r="B16" s="1">
        <v>2</v>
      </c>
      <c r="C16" s="1"/>
      <c r="D16" s="1"/>
      <c r="E16" s="1"/>
      <c r="F16" s="1"/>
      <c r="G16" s="1">
        <v>2</v>
      </c>
      <c r="H16" s="1"/>
      <c r="I16" s="1">
        <f>SUM(G16+H16)</f>
        <v>2</v>
      </c>
      <c r="J16" s="1"/>
      <c r="K16" s="1" t="s">
        <v>19</v>
      </c>
      <c r="L16" s="1">
        <f>SUM(B16+'MARCH 95'!L17)</f>
        <v>2</v>
      </c>
      <c r="M16" s="1">
        <f>SUM(C16+'MARCH 95'!M17)</f>
        <v>0</v>
      </c>
      <c r="N16" s="1">
        <f>SUM(D16+'MARCH 95'!N17)</f>
        <v>0</v>
      </c>
      <c r="O16" s="1">
        <f>SUM(E16+'MARCH 95'!O17)</f>
        <v>0</v>
      </c>
      <c r="P16" s="1">
        <f>SUM(F16+'MARCH 95'!P17)</f>
        <v>0</v>
      </c>
      <c r="Q16" s="1">
        <f>SUM(G16+'MARCH 95'!Q17)</f>
        <v>2</v>
      </c>
      <c r="R16" s="1">
        <f>SUM(H16+'MARCH 95'!R17)</f>
        <v>0</v>
      </c>
      <c r="S16" s="1">
        <f t="shared" si="4"/>
        <v>2</v>
      </c>
      <c r="T16" s="1">
        <f>SUM(J16+'MARCH 95'!T17)</f>
        <v>0</v>
      </c>
    </row>
    <row r="17" spans="1:20" ht="12.75">
      <c r="A17" s="1" t="s">
        <v>20</v>
      </c>
      <c r="B17" s="1">
        <v>1</v>
      </c>
      <c r="C17" s="1"/>
      <c r="D17" s="1"/>
      <c r="E17" s="1"/>
      <c r="F17" s="1"/>
      <c r="G17" s="1">
        <v>1</v>
      </c>
      <c r="H17" s="1"/>
      <c r="I17" s="1">
        <f aca="true" t="shared" si="5" ref="I17:I26">SUM(G17+H17)</f>
        <v>1</v>
      </c>
      <c r="J17" s="1"/>
      <c r="K17" s="1" t="s">
        <v>20</v>
      </c>
      <c r="L17" s="1">
        <f>SUM(B17+'MARCH 95'!L18)</f>
        <v>1</v>
      </c>
      <c r="M17" s="1">
        <f>SUM(C17+'MARCH 95'!M18)</f>
        <v>0</v>
      </c>
      <c r="N17" s="1">
        <f>SUM(D17+'MARCH 95'!N18)</f>
        <v>0</v>
      </c>
      <c r="O17" s="1">
        <f>SUM(E17+'MARCH 95'!O18)</f>
        <v>0</v>
      </c>
      <c r="P17" s="1">
        <f>SUM(F17+'MARCH 95'!P18)</f>
        <v>0</v>
      </c>
      <c r="Q17" s="1">
        <f>SUM(G17+'MARCH 95'!Q18)</f>
        <v>1</v>
      </c>
      <c r="R17" s="1">
        <f>SUM(H17+'MARCH 95'!R18)</f>
        <v>0</v>
      </c>
      <c r="S17" s="1">
        <f t="shared" si="4"/>
        <v>1</v>
      </c>
      <c r="T17" s="1">
        <f>SUM(J17+'MARCH 95'!T18)</f>
        <v>0</v>
      </c>
    </row>
    <row r="18" spans="1:20" ht="12.75">
      <c r="A18" s="1" t="s">
        <v>21</v>
      </c>
      <c r="B18" s="1"/>
      <c r="C18" s="1"/>
      <c r="D18" s="1"/>
      <c r="E18" s="1"/>
      <c r="F18" s="1"/>
      <c r="G18" s="1"/>
      <c r="H18" s="1"/>
      <c r="I18" s="1">
        <f t="shared" si="5"/>
        <v>0</v>
      </c>
      <c r="J18" s="1"/>
      <c r="K18" s="1" t="s">
        <v>21</v>
      </c>
      <c r="L18" s="1">
        <f>SUM(B18+'MARCH 95'!L19)</f>
        <v>0</v>
      </c>
      <c r="M18" s="1">
        <f>SUM(C18+'MARCH 95'!M19)</f>
        <v>0</v>
      </c>
      <c r="N18" s="1">
        <f>SUM(D18+'MARCH 95'!N19)</f>
        <v>0</v>
      </c>
      <c r="O18" s="1">
        <f>SUM(E18+'MARCH 95'!O19)</f>
        <v>0</v>
      </c>
      <c r="P18" s="1">
        <f>SUM(F18+'MARCH 95'!P19)</f>
        <v>0</v>
      </c>
      <c r="Q18" s="1">
        <f>SUM(G18+'MARCH 95'!Q19)</f>
        <v>0</v>
      </c>
      <c r="R18" s="1">
        <f>SUM(H18+'MARCH 95'!R19)</f>
        <v>0</v>
      </c>
      <c r="S18" s="1">
        <f t="shared" si="4"/>
        <v>0</v>
      </c>
      <c r="T18" s="1">
        <f>SUM(J18+'MARCH 95'!T19)</f>
        <v>0</v>
      </c>
    </row>
    <row r="19" spans="1:20" ht="12.75">
      <c r="A19" s="1" t="s">
        <v>22</v>
      </c>
      <c r="B19" s="1"/>
      <c r="C19" s="1"/>
      <c r="D19" s="1"/>
      <c r="E19" s="1"/>
      <c r="F19" s="1"/>
      <c r="G19" s="1"/>
      <c r="H19" s="1"/>
      <c r="I19" s="1">
        <f t="shared" si="5"/>
        <v>0</v>
      </c>
      <c r="J19" s="1"/>
      <c r="K19" s="1" t="s">
        <v>22</v>
      </c>
      <c r="L19" s="1">
        <f>SUM(B19+'MARCH 95'!L20)</f>
        <v>0</v>
      </c>
      <c r="M19" s="1">
        <f>SUM(C19+'MARCH 95'!M20)</f>
        <v>0</v>
      </c>
      <c r="N19" s="1">
        <f>SUM(D19+'MARCH 95'!N20)</f>
        <v>0</v>
      </c>
      <c r="O19" s="1">
        <f>SUM(E19+'MARCH 95'!O20)</f>
        <v>0</v>
      </c>
      <c r="P19" s="1">
        <f>SUM(F19+'MARCH 95'!P20)</f>
        <v>0</v>
      </c>
      <c r="Q19" s="1">
        <f>SUM(G19+'MARCH 95'!Q20)</f>
        <v>0</v>
      </c>
      <c r="R19" s="1">
        <f>SUM(H19+'MARCH 95'!R20)</f>
        <v>0</v>
      </c>
      <c r="S19" s="1">
        <f t="shared" si="4"/>
        <v>0</v>
      </c>
      <c r="T19" s="1">
        <f>SUM(J19+'MARCH 95'!T20)</f>
        <v>0</v>
      </c>
    </row>
    <row r="20" spans="1:20" ht="12.75">
      <c r="A20" s="1" t="s">
        <v>23</v>
      </c>
      <c r="B20" s="1"/>
      <c r="C20" s="1"/>
      <c r="D20" s="1"/>
      <c r="E20" s="1"/>
      <c r="F20" s="1"/>
      <c r="G20" s="1"/>
      <c r="H20" s="1"/>
      <c r="I20" s="1">
        <f t="shared" si="5"/>
        <v>0</v>
      </c>
      <c r="J20" s="1"/>
      <c r="K20" s="1" t="s">
        <v>23</v>
      </c>
      <c r="L20" s="1">
        <f>SUM(B20+'MARCH 95'!L21)</f>
        <v>0</v>
      </c>
      <c r="M20" s="1">
        <f>SUM(C20+'MARCH 95'!M21)</f>
        <v>0</v>
      </c>
      <c r="N20" s="1">
        <f>SUM(D20+'MARCH 95'!N21)</f>
        <v>0</v>
      </c>
      <c r="O20" s="1">
        <f>SUM(E20+'MARCH 95'!O21)</f>
        <v>0</v>
      </c>
      <c r="P20" s="1">
        <f>SUM(F20+'MARCH 95'!P21)</f>
        <v>0</v>
      </c>
      <c r="Q20" s="1">
        <f>SUM(G20+'MARCH 95'!Q21)</f>
        <v>0</v>
      </c>
      <c r="R20" s="1">
        <f>SUM(H20+'MARCH 95'!R21)</f>
        <v>0</v>
      </c>
      <c r="S20" s="1">
        <f t="shared" si="4"/>
        <v>0</v>
      </c>
      <c r="T20" s="1">
        <f>SUM(J20+'MARCH 95'!T21)</f>
        <v>0</v>
      </c>
    </row>
    <row r="21" spans="1:20" ht="12.75">
      <c r="A21" s="1" t="s">
        <v>24</v>
      </c>
      <c r="B21" s="1"/>
      <c r="C21" s="1"/>
      <c r="D21" s="1"/>
      <c r="E21" s="1"/>
      <c r="F21" s="1"/>
      <c r="G21" s="1"/>
      <c r="H21" s="1"/>
      <c r="I21" s="1">
        <f t="shared" si="5"/>
        <v>0</v>
      </c>
      <c r="J21" s="1"/>
      <c r="K21" s="1" t="s">
        <v>24</v>
      </c>
      <c r="L21" s="1">
        <f>SUM(B21+'MARCH 95'!L22)</f>
        <v>0</v>
      </c>
      <c r="M21" s="1">
        <f>SUM(C21+'MARCH 95'!M22)</f>
        <v>0</v>
      </c>
      <c r="N21" s="1">
        <f>SUM(D21+'MARCH 95'!N22)</f>
        <v>0</v>
      </c>
      <c r="O21" s="1">
        <f>SUM(E21+'MARCH 95'!O22)</f>
        <v>0</v>
      </c>
      <c r="P21" s="1">
        <f>SUM(F21+'MARCH 95'!P22)</f>
        <v>0</v>
      </c>
      <c r="Q21" s="1">
        <f>SUM(G21+'MARCH 95'!Q22)</f>
        <v>0</v>
      </c>
      <c r="R21" s="1">
        <f>SUM(H21+'MARCH 95'!R22)</f>
        <v>0</v>
      </c>
      <c r="S21" s="1">
        <f t="shared" si="4"/>
        <v>0</v>
      </c>
      <c r="T21" s="1">
        <f>SUM(J21+'MARCH 95'!T22)</f>
        <v>0</v>
      </c>
    </row>
    <row r="22" spans="1:20" ht="12" customHeight="1">
      <c r="A22" s="1" t="s">
        <v>25</v>
      </c>
      <c r="B22" s="1">
        <v>2</v>
      </c>
      <c r="C22" s="1"/>
      <c r="D22" s="1"/>
      <c r="E22" s="1"/>
      <c r="F22" s="1"/>
      <c r="G22" s="1">
        <v>2</v>
      </c>
      <c r="H22" s="1"/>
      <c r="I22" s="1">
        <f t="shared" si="5"/>
        <v>2</v>
      </c>
      <c r="J22" s="1"/>
      <c r="K22" s="1" t="s">
        <v>25</v>
      </c>
      <c r="L22" s="1">
        <f>SUM(B22+'MARCH 95'!L23)</f>
        <v>2</v>
      </c>
      <c r="M22" s="1">
        <f>SUM(C22+'MARCH 95'!M23)</f>
        <v>0</v>
      </c>
      <c r="N22" s="1">
        <f>SUM(D22+'MARCH 95'!N23)</f>
        <v>0</v>
      </c>
      <c r="O22" s="1">
        <f>SUM(E22+'MARCH 95'!O23)</f>
        <v>0</v>
      </c>
      <c r="P22" s="1">
        <f>SUM(F22+'MARCH 95'!P23)</f>
        <v>0</v>
      </c>
      <c r="Q22" s="1">
        <f>SUM(G22+'MARCH 95'!Q23)</f>
        <v>2</v>
      </c>
      <c r="R22" s="1">
        <f>SUM(H22+'MARCH 95'!R23)</f>
        <v>0</v>
      </c>
      <c r="S22" s="1">
        <f t="shared" si="4"/>
        <v>2</v>
      </c>
      <c r="T22" s="1">
        <f>SUM(J22+'MARCH 95'!T23)</f>
        <v>0</v>
      </c>
    </row>
    <row r="23" spans="1:20" ht="12.75">
      <c r="A23" s="1" t="s">
        <v>26</v>
      </c>
      <c r="B23" s="1"/>
      <c r="C23" s="1"/>
      <c r="D23" s="1"/>
      <c r="E23" s="1"/>
      <c r="F23" s="1"/>
      <c r="G23" s="1"/>
      <c r="H23" s="1"/>
      <c r="I23" s="1">
        <f t="shared" si="5"/>
        <v>0</v>
      </c>
      <c r="J23" s="1"/>
      <c r="K23" s="1" t="s">
        <v>26</v>
      </c>
      <c r="L23" s="1">
        <f>SUM(B23+'MARCH 95'!L24)</f>
        <v>0</v>
      </c>
      <c r="M23" s="1">
        <f>SUM(C23+'MARCH 95'!M24)</f>
        <v>0</v>
      </c>
      <c r="N23" s="1">
        <f>SUM(D23+'MARCH 95'!N24)</f>
        <v>0</v>
      </c>
      <c r="O23" s="1">
        <f>SUM(E23+'MARCH 95'!O24)</f>
        <v>0</v>
      </c>
      <c r="P23" s="1">
        <f>SUM(F23+'MARCH 95'!P24)</f>
        <v>0</v>
      </c>
      <c r="Q23" s="1">
        <f>SUM(G23+'MARCH 95'!Q24)</f>
        <v>0</v>
      </c>
      <c r="R23" s="1">
        <f>SUM(H23+'MARCH 95'!R24)</f>
        <v>0</v>
      </c>
      <c r="S23" s="1">
        <f t="shared" si="4"/>
        <v>0</v>
      </c>
      <c r="T23" s="1">
        <f>SUM(J23+'MARCH 95'!T24)</f>
        <v>0</v>
      </c>
    </row>
    <row r="24" spans="1:20" ht="12.75">
      <c r="A24" s="1" t="s">
        <v>17</v>
      </c>
      <c r="B24" s="1"/>
      <c r="C24" s="1"/>
      <c r="D24" s="1"/>
      <c r="E24" s="1"/>
      <c r="F24" s="1"/>
      <c r="G24" s="1"/>
      <c r="H24" s="1"/>
      <c r="I24" s="1">
        <f>SUM(G24+H24)</f>
        <v>0</v>
      </c>
      <c r="J24" s="1"/>
      <c r="K24" s="1" t="s">
        <v>17</v>
      </c>
      <c r="L24" s="1">
        <f>SUM(B24+'MARCH 95'!L25)</f>
        <v>0</v>
      </c>
      <c r="M24" s="1">
        <f>SUM(C24+'MARCH 95'!M25)</f>
        <v>0</v>
      </c>
      <c r="N24" s="1">
        <f>SUM(D24+'MARCH 95'!N25)</f>
        <v>0</v>
      </c>
      <c r="O24" s="1">
        <f>SUM(E24+'MARCH 95'!O25)</f>
        <v>0</v>
      </c>
      <c r="P24" s="1">
        <f>SUM(F24+'MARCH 95'!P25)</f>
        <v>0</v>
      </c>
      <c r="Q24" s="1">
        <f>SUM(G24+'MARCH 95'!Q25)</f>
        <v>0</v>
      </c>
      <c r="R24" s="1">
        <f>SUM(H24+'MARCH 95'!R25)</f>
        <v>0</v>
      </c>
      <c r="S24" s="1">
        <f>SUM(Q24+R24)</f>
        <v>0</v>
      </c>
      <c r="T24" s="1">
        <f>SUM(J24+'MARCH 95'!T25)</f>
        <v>0</v>
      </c>
    </row>
    <row r="25" spans="1:20" ht="12.75">
      <c r="A25" s="1" t="s">
        <v>27</v>
      </c>
      <c r="B25" s="1">
        <v>1</v>
      </c>
      <c r="C25" s="1"/>
      <c r="D25" s="1"/>
      <c r="E25" s="1"/>
      <c r="F25" s="1"/>
      <c r="G25" s="1">
        <v>1</v>
      </c>
      <c r="H25" s="1"/>
      <c r="I25" s="1">
        <f t="shared" si="5"/>
        <v>1</v>
      </c>
      <c r="J25" s="1"/>
      <c r="K25" s="1" t="s">
        <v>27</v>
      </c>
      <c r="L25" s="1">
        <f>SUM(B25+'MARCH 95'!L25)</f>
        <v>1</v>
      </c>
      <c r="M25" s="1">
        <f>SUM(C25+'MARCH 95'!M25)</f>
        <v>0</v>
      </c>
      <c r="N25" s="1">
        <f>SUM(D25+'MARCH 95'!N25)</f>
        <v>0</v>
      </c>
      <c r="O25" s="1">
        <f>SUM(E25+'MARCH 95'!O25)</f>
        <v>0</v>
      </c>
      <c r="P25" s="1">
        <f>SUM(F25+'MARCH 95'!P25)</f>
        <v>0</v>
      </c>
      <c r="Q25" s="1">
        <f>SUM(G25+'MARCH 95'!Q25)</f>
        <v>1</v>
      </c>
      <c r="R25" s="1">
        <f>SUM(H25+'MARCH 95'!R25)</f>
        <v>0</v>
      </c>
      <c r="S25" s="1">
        <f t="shared" si="4"/>
        <v>1</v>
      </c>
      <c r="T25" s="1">
        <f>SUM(J25+'MARCH 95'!T25)</f>
        <v>0</v>
      </c>
    </row>
    <row r="26" spans="1:20" ht="12.75">
      <c r="A26" s="1" t="s">
        <v>28</v>
      </c>
      <c r="B26" s="1"/>
      <c r="C26" s="1"/>
      <c r="D26" s="1"/>
      <c r="E26" s="1"/>
      <c r="F26" s="1"/>
      <c r="G26" s="1"/>
      <c r="H26" s="1"/>
      <c r="I26" s="1">
        <f t="shared" si="5"/>
        <v>0</v>
      </c>
      <c r="J26" s="1"/>
      <c r="K26" s="1" t="s">
        <v>28</v>
      </c>
      <c r="L26" s="1">
        <f>SUM(B26+'MARCH 95'!L26)</f>
        <v>0</v>
      </c>
      <c r="M26" s="1">
        <f>SUM(C26+'MARCH 95'!M26)</f>
        <v>0</v>
      </c>
      <c r="N26" s="1">
        <f>SUM(D26+'MARCH 95'!N26)</f>
        <v>0</v>
      </c>
      <c r="O26" s="1">
        <f>SUM(E26+'MARCH 95'!O26)</f>
        <v>0</v>
      </c>
      <c r="P26" s="1">
        <f>SUM(F26+'MARCH 95'!P26)</f>
        <v>0</v>
      </c>
      <c r="Q26" s="1">
        <f>SUM(G26+'MARCH 95'!Q26)</f>
        <v>0</v>
      </c>
      <c r="R26" s="1">
        <f>SUM(H26+'MARCH 95'!R26)</f>
        <v>0</v>
      </c>
      <c r="S26" s="1">
        <f t="shared" si="4"/>
        <v>0</v>
      </c>
      <c r="T26" s="1">
        <f>SUM(J26+'MARCH 95'!T26)</f>
        <v>0</v>
      </c>
    </row>
    <row r="27" spans="1:20" ht="21">
      <c r="A27" s="3" t="s">
        <v>29</v>
      </c>
      <c r="B27" s="1">
        <f>SUM(B16:B26)</f>
        <v>6</v>
      </c>
      <c r="C27" s="1">
        <f aca="true" t="shared" si="6" ref="C27:J27">SUM(C16:C26)</f>
        <v>0</v>
      </c>
      <c r="D27" s="1">
        <f t="shared" si="6"/>
        <v>0</v>
      </c>
      <c r="E27" s="1">
        <f t="shared" si="6"/>
        <v>0</v>
      </c>
      <c r="F27" s="1">
        <f t="shared" si="6"/>
        <v>0</v>
      </c>
      <c r="G27" s="1">
        <f t="shared" si="6"/>
        <v>6</v>
      </c>
      <c r="H27" s="1">
        <f t="shared" si="6"/>
        <v>0</v>
      </c>
      <c r="I27" s="1">
        <f t="shared" si="6"/>
        <v>6</v>
      </c>
      <c r="J27" s="1">
        <f t="shared" si="6"/>
        <v>0</v>
      </c>
      <c r="K27" s="3" t="s">
        <v>29</v>
      </c>
      <c r="L27" s="1">
        <f aca="true" t="shared" si="7" ref="L27:T27">SUM(L16:L26)</f>
        <v>6</v>
      </c>
      <c r="M27" s="1">
        <f t="shared" si="7"/>
        <v>0</v>
      </c>
      <c r="N27" s="1">
        <f t="shared" si="7"/>
        <v>0</v>
      </c>
      <c r="O27" s="1">
        <f t="shared" si="7"/>
        <v>0</v>
      </c>
      <c r="P27" s="1">
        <f t="shared" si="7"/>
        <v>0</v>
      </c>
      <c r="Q27" s="1">
        <f t="shared" si="7"/>
        <v>6</v>
      </c>
      <c r="R27" s="1">
        <f t="shared" si="7"/>
        <v>0</v>
      </c>
      <c r="S27" s="1">
        <f t="shared" si="7"/>
        <v>6</v>
      </c>
      <c r="T27" s="1">
        <f t="shared" si="7"/>
        <v>0</v>
      </c>
    </row>
    <row r="28" spans="1:20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21">
      <c r="A29" s="3" t="s">
        <v>30</v>
      </c>
      <c r="B29" s="1">
        <f>SUM(B14+B27)</f>
        <v>29</v>
      </c>
      <c r="C29" s="1">
        <f aca="true" t="shared" si="8" ref="C29:J29">SUM(C14+C27)</f>
        <v>0</v>
      </c>
      <c r="D29" s="1">
        <f t="shared" si="8"/>
        <v>0</v>
      </c>
      <c r="E29" s="1">
        <f t="shared" si="8"/>
        <v>0</v>
      </c>
      <c r="F29" s="1">
        <f t="shared" si="8"/>
        <v>0</v>
      </c>
      <c r="G29" s="1">
        <f t="shared" si="8"/>
        <v>28</v>
      </c>
      <c r="H29" s="1">
        <f t="shared" si="8"/>
        <v>1</v>
      </c>
      <c r="I29" s="1">
        <f t="shared" si="8"/>
        <v>29</v>
      </c>
      <c r="J29" s="1">
        <f t="shared" si="8"/>
        <v>0</v>
      </c>
      <c r="K29" s="3" t="s">
        <v>30</v>
      </c>
      <c r="L29" s="1">
        <f aca="true" t="shared" si="9" ref="L29:T29">SUM(L27,L14)</f>
        <v>37</v>
      </c>
      <c r="M29" s="1">
        <f t="shared" si="9"/>
        <v>0</v>
      </c>
      <c r="N29" s="1">
        <f t="shared" si="9"/>
        <v>0</v>
      </c>
      <c r="O29" s="1">
        <f t="shared" si="9"/>
        <v>0</v>
      </c>
      <c r="P29" s="1">
        <f t="shared" si="9"/>
        <v>0</v>
      </c>
      <c r="Q29" s="1">
        <f t="shared" si="9"/>
        <v>36</v>
      </c>
      <c r="R29" s="1">
        <f t="shared" si="9"/>
        <v>1</v>
      </c>
      <c r="S29" s="1">
        <f t="shared" si="9"/>
        <v>37</v>
      </c>
      <c r="T29" s="1">
        <f t="shared" si="9"/>
        <v>3</v>
      </c>
    </row>
    <row r="30" spans="1:20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3.5" thickBot="1">
      <c r="A31" s="8" t="s">
        <v>41</v>
      </c>
      <c r="B31" s="8"/>
      <c r="C31" s="8"/>
      <c r="D31" s="8"/>
      <c r="E31" s="8"/>
      <c r="F31" s="8"/>
      <c r="G31" s="8"/>
      <c r="H31" s="8"/>
      <c r="I31" s="8"/>
      <c r="J31" s="8"/>
      <c r="K31" s="8" t="s">
        <v>59</v>
      </c>
      <c r="L31" s="8"/>
      <c r="M31" s="8"/>
      <c r="N31" s="8"/>
      <c r="O31" s="8"/>
      <c r="P31" s="8"/>
      <c r="Q31" s="8"/>
      <c r="R31" s="8"/>
      <c r="S31" s="8"/>
      <c r="T31" s="8"/>
    </row>
    <row r="32" spans="1:20" ht="13.5" thickBot="1">
      <c r="A32" s="1"/>
      <c r="B32" s="4"/>
      <c r="C32" s="4"/>
      <c r="D32" s="4"/>
      <c r="E32" s="4"/>
      <c r="F32" s="4"/>
      <c r="G32" s="4"/>
      <c r="H32" s="4"/>
      <c r="I32" s="4"/>
      <c r="J32" s="4"/>
      <c r="K32" s="1"/>
      <c r="L32" s="4">
        <v>140</v>
      </c>
      <c r="M32" s="4">
        <v>2</v>
      </c>
      <c r="N32" s="4"/>
      <c r="O32" s="4"/>
      <c r="P32" s="4"/>
      <c r="Q32" s="4">
        <v>131</v>
      </c>
      <c r="R32" s="4">
        <v>11</v>
      </c>
      <c r="S32" s="4">
        <v>142</v>
      </c>
      <c r="T32" s="4">
        <v>548</v>
      </c>
    </row>
    <row r="33" spans="1:20" ht="13.5" thickBot="1">
      <c r="A33" s="8" t="s">
        <v>43</v>
      </c>
      <c r="B33" s="8"/>
      <c r="C33" s="8"/>
      <c r="D33" s="8"/>
      <c r="E33" s="8"/>
      <c r="F33" s="8"/>
      <c r="G33" s="8"/>
      <c r="H33" s="8"/>
      <c r="I33" s="8"/>
      <c r="J33" s="8"/>
      <c r="K33" s="8" t="s">
        <v>43</v>
      </c>
      <c r="L33" s="8"/>
      <c r="M33" s="8"/>
      <c r="N33" s="8"/>
      <c r="O33" s="8"/>
      <c r="P33" s="8"/>
      <c r="Q33" s="8"/>
      <c r="R33" s="8"/>
      <c r="S33" s="8"/>
      <c r="T33" s="8"/>
    </row>
    <row r="34" spans="1:20" ht="13.5" thickBot="1">
      <c r="A34" s="1"/>
      <c r="B34" s="4"/>
      <c r="C34" s="4"/>
      <c r="D34" s="4"/>
      <c r="E34" s="4"/>
      <c r="F34" s="4"/>
      <c r="G34" s="4"/>
      <c r="H34" s="4"/>
      <c r="I34" s="4"/>
      <c r="J34" s="4"/>
      <c r="K34" s="1"/>
      <c r="L34" s="4"/>
      <c r="M34" s="4"/>
      <c r="N34" s="4"/>
      <c r="O34" s="4"/>
      <c r="P34" s="4"/>
      <c r="Q34" s="4"/>
      <c r="R34" s="4"/>
      <c r="S34" s="4"/>
      <c r="T34" s="4"/>
    </row>
  </sheetData>
  <mergeCells count="10">
    <mergeCell ref="A5:J5"/>
    <mergeCell ref="K5:T5"/>
    <mergeCell ref="K4:T4"/>
    <mergeCell ref="A1:T1"/>
    <mergeCell ref="A2:T2"/>
    <mergeCell ref="A4:J4"/>
    <mergeCell ref="A31:J31"/>
    <mergeCell ref="K31:T31"/>
    <mergeCell ref="A33:J33"/>
    <mergeCell ref="K33:T33"/>
  </mergeCells>
  <printOptions gridLines="1" horizontalCentered="1" verticalCentered="1"/>
  <pageMargins left="0.61" right="0.67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Operations Coordination Ctr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Intelligence Officer</dc:creator>
  <cp:keywords/>
  <dc:description/>
  <cp:lastModifiedBy>USDA Forest Service</cp:lastModifiedBy>
  <cp:lastPrinted>1997-10-16T18:55:25Z</cp:lastPrinted>
  <dcterms:created xsi:type="dcterms:W3CDTF">1997-10-15T17:36:33Z</dcterms:created>
  <dcterms:modified xsi:type="dcterms:W3CDTF">2001-12-11T22:53:34Z</dcterms:modified>
  <cp:category/>
  <cp:version/>
  <cp:contentType/>
  <cp:contentStatus/>
</cp:coreProperties>
</file>