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310" tabRatio="884" activeTab="0"/>
  </bookViews>
  <sheets>
    <sheet name="Summary" sheetId="1" r:id="rId1"/>
    <sheet name="o1a" sheetId="2" r:id="rId2"/>
    <sheet name="o1b" sheetId="3" r:id="rId3"/>
    <sheet name="c4" sheetId="4" r:id="rId4"/>
    <sheet name="c3" sheetId="5" r:id="rId5"/>
    <sheet name="c5" sheetId="6" r:id="rId6"/>
    <sheet name="c2" sheetId="7" r:id="rId7"/>
    <sheet name="d1" sheetId="8" r:id="rId8"/>
    <sheet name="m1" sheetId="9" r:id="rId9"/>
    <sheet name="m2" sheetId="10" r:id="rId10"/>
    <sheet name="UP Daily Fire Info" sheetId="11" r:id="rId11"/>
    <sheet name="NWS Fire WX" sheetId="12" r:id="rId12"/>
    <sheet name="Adjective Rating" sheetId="13" r:id="rId13"/>
    <sheet name="Instructions for Using this xls" sheetId="14" r:id="rId14"/>
  </sheets>
  <definedNames>
    <definedName name="amfcstup" localSheetId="10">'UP Daily Fire Info'!$A$1:$A$63</definedName>
    <definedName name="product.php?site_mqt_product_FWF_issuedby_MQT_glossary_1" localSheetId="11">'NWS Fire WX'!$A$1:$A$379</definedName>
  </definedNames>
  <calcPr fullCalcOnLoad="1"/>
</workbook>
</file>

<file path=xl/comments1.xml><?xml version="1.0" encoding="utf-8"?>
<comments xmlns="http://schemas.openxmlformats.org/spreadsheetml/2006/main">
  <authors>
    <author>Jason Stephens</author>
  </authors>
  <commentList>
    <comment ref="B36" authorId="0">
      <text>
        <r>
          <rPr>
            <b/>
            <sz val="8"/>
            <rFont val="Tahoma"/>
            <family val="0"/>
          </rPr>
          <t>Jason Stephens:</t>
        </r>
        <r>
          <rPr>
            <sz val="8"/>
            <rFont val="Tahoma"/>
            <family val="0"/>
          </rPr>
          <t xml:space="preserve">
Paste new forecast here
</t>
        </r>
      </text>
    </comment>
    <comment ref="F5" authorId="0">
      <text>
        <r>
          <rPr>
            <b/>
            <sz val="8"/>
            <rFont val="Tahoma"/>
            <family val="0"/>
          </rPr>
          <t>Jason Stephens:</t>
        </r>
        <r>
          <rPr>
            <sz val="8"/>
            <rFont val="Tahoma"/>
            <family val="0"/>
          </rPr>
          <t xml:space="preserve">
type in the behavior that Behave shows here</t>
        </r>
      </text>
    </comment>
    <comment ref="A2" authorId="0">
      <text>
        <r>
          <rPr>
            <b/>
            <sz val="8"/>
            <rFont val="Tahoma"/>
            <family val="0"/>
          </rPr>
          <t>Jason Stephens:</t>
        </r>
        <r>
          <rPr>
            <sz val="8"/>
            <rFont val="Tahoma"/>
            <family val="0"/>
          </rPr>
          <t xml:space="preserve">
Change the Wx Station if you use a differnet one
</t>
        </r>
      </text>
    </comment>
    <comment ref="A1" authorId="0">
      <text>
        <r>
          <rPr>
            <b/>
            <sz val="8"/>
            <rFont val="Tahoma"/>
            <family val="0"/>
          </rPr>
          <t>Jason Stephens:</t>
        </r>
        <r>
          <rPr>
            <sz val="8"/>
            <rFont val="Tahoma"/>
            <family val="0"/>
          </rPr>
          <t xml:space="preserve">
Add the correct date</t>
        </r>
      </text>
    </comment>
    <comment ref="A17" authorId="0">
      <text>
        <r>
          <rPr>
            <b/>
            <sz val="8"/>
            <rFont val="Tahoma"/>
            <family val="0"/>
          </rPr>
          <t>Jason Stephens:</t>
        </r>
        <r>
          <rPr>
            <sz val="8"/>
            <rFont val="Tahoma"/>
            <family val="0"/>
          </rPr>
          <t xml:space="preserve">
Add your Comments here.  Describe spotting distance, if we're close to any critical thresholds, or if a windshift is likely, etc.</t>
        </r>
      </text>
    </comment>
    <comment ref="B5" authorId="0">
      <text>
        <r>
          <rPr>
            <b/>
            <sz val="8"/>
            <rFont val="Tahoma"/>
            <family val="0"/>
          </rPr>
          <t>Jason Stephens:</t>
        </r>
        <r>
          <rPr>
            <sz val="8"/>
            <rFont val="Tahoma"/>
            <family val="0"/>
          </rPr>
          <t xml:space="preserve">
Hide any rows for fuel types you're not using
</t>
        </r>
      </text>
    </comment>
    <comment ref="B3" authorId="0">
      <text>
        <r>
          <rPr>
            <b/>
            <sz val="8"/>
            <rFont val="Tahoma"/>
            <family val="0"/>
          </rPr>
          <t>Jason Stephens:</t>
        </r>
        <r>
          <rPr>
            <sz val="8"/>
            <rFont val="Tahoma"/>
            <family val="0"/>
          </rPr>
          <t xml:space="preserve">
Add your name, date and time here</t>
        </r>
      </text>
    </comment>
  </commentList>
</comments>
</file>

<file path=xl/sharedStrings.xml><?xml version="1.0" encoding="utf-8"?>
<sst xmlns="http://schemas.openxmlformats.org/spreadsheetml/2006/main" count="867" uniqueCount="389">
  <si>
    <t>Immature Jack Pine</t>
  </si>
  <si>
    <t>Mature Jack Pine</t>
  </si>
  <si>
    <t>Mature Red/White Pine</t>
  </si>
  <si>
    <t>Leafless Aspen</t>
  </si>
  <si>
    <t>Leafless Hardwood</t>
  </si>
  <si>
    <t>Short Matted Grass</t>
  </si>
  <si>
    <t>Behavior</t>
  </si>
  <si>
    <t>surface</t>
  </si>
  <si>
    <t>Fire Weather Forecast</t>
  </si>
  <si>
    <t>ROS (mph)</t>
  </si>
  <si>
    <t>o1a</t>
  </si>
  <si>
    <t>c4</t>
  </si>
  <si>
    <t>c3</t>
  </si>
  <si>
    <t>c5</t>
  </si>
  <si>
    <t>d1</t>
  </si>
  <si>
    <t>m1</t>
  </si>
  <si>
    <t>Tall Standing Grass</t>
  </si>
  <si>
    <t>o1b</t>
  </si>
  <si>
    <t>Use these settings in Behave:</t>
  </si>
  <si>
    <t>Export Behave outputs to Excel using this button:</t>
  </si>
  <si>
    <t>(e.g. - o1a, o1b, c4,c3,c5,d1, and m1)</t>
  </si>
  <si>
    <t>Copy the contents of the entire sheet to the appropriate base/template sheet</t>
  </si>
  <si>
    <t>Check the summary table to be sure the correct outputs are coming across</t>
  </si>
  <si>
    <t>Hide rows for any of the fuel models you're not using (e.g. M2/M4, o1b, etc.)</t>
  </si>
  <si>
    <t>Notes:</t>
  </si>
  <si>
    <t>Fuel Type</t>
  </si>
  <si>
    <t>Add Fire behavior descriptions (surface, continuous crown, etc.) from Behave</t>
  </si>
  <si>
    <t>Add any notes about spotting distance, wind shifts, etc.</t>
  </si>
  <si>
    <t>Raw Excel output from Behave, Highlight entire sheet and click 'Copy'</t>
  </si>
  <si>
    <t>Template sheet for the correct fuel model; Click Paste in the upper left block of the sheet.</t>
  </si>
  <si>
    <t>Paste in the Fire Wx Forecast from the NWS</t>
  </si>
  <si>
    <t>Mixed Hardwood (leaf-on)</t>
  </si>
  <si>
    <t>% conifer</t>
  </si>
  <si>
    <t>m2</t>
  </si>
  <si>
    <t>Fuel Model</t>
  </si>
  <si>
    <t xml:space="preserve"> Head Flame Lengths (feet)</t>
  </si>
  <si>
    <t>Flank Flame Lengths (feet)</t>
  </si>
  <si>
    <t>Probability of Ignition (%)</t>
  </si>
  <si>
    <t>Developed by:</t>
  </si>
  <si>
    <t>Uncontrolled Burn size estimate (acres)</t>
  </si>
  <si>
    <t>Uncontrolled Burn Time (hrs.)</t>
  </si>
  <si>
    <t>Date/Time:</t>
  </si>
  <si>
    <t>Jennifer Burnham</t>
  </si>
  <si>
    <t>Temp</t>
  </si>
  <si>
    <t>% Rh</t>
  </si>
  <si>
    <t>Wspd mph</t>
  </si>
  <si>
    <t>Rn24 inch</t>
  </si>
  <si>
    <t>FFMC</t>
  </si>
  <si>
    <t>ISI</t>
  </si>
  <si>
    <t>DMC</t>
  </si>
  <si>
    <t>DC</t>
  </si>
  <si>
    <t>BUI</t>
  </si>
  <si>
    <t>FWI</t>
  </si>
  <si>
    <t>FWFMQT</t>
  </si>
  <si>
    <t>NATIONAL WEATHER SERVICE MARQUETTE MI</t>
  </si>
  <si>
    <t>ONTONAGON-GOGEBIC-SOUTHERN HOUGHTON-</t>
  </si>
  <si>
    <t>INCLUDING THE CITIES OF...ONTONAGON...IRONWOOD...KENTON...SIDNAW</t>
  </si>
  <si>
    <t>.TODAY...</t>
  </si>
  <si>
    <t xml:space="preserve">   24 HR TREND......UNCHANGED.</t>
  </si>
  <si>
    <t>LAL.................1.</t>
  </si>
  <si>
    <t>.TONIGHT...</t>
  </si>
  <si>
    <t xml:space="preserve">                    SHORE.</t>
  </si>
  <si>
    <t>$$</t>
  </si>
  <si>
    <t>KEWEENAW-NORTHERN HOUGHTON-</t>
  </si>
  <si>
    <t>INCLUDING THE CITIES OF...COPPER HARBOR...HOUGHTON...HANCOCK</t>
  </si>
  <si>
    <t>BARAGA-MARQUETTE-</t>
  </si>
  <si>
    <t>INCLUDING THE CITIES OF...L`ANSE...GWINN...MARQUETTE</t>
  </si>
  <si>
    <t>ALGER-LUCE-CHIPPEWA-NORTHERN SCHOOLCRAFT-</t>
  </si>
  <si>
    <t>INCLUDING THE CITIES OF...GRAND MARAIS...MUNISING...NEWBERRY...</t>
  </si>
  <si>
    <t>SAULT STE. MARIE...SENEY</t>
  </si>
  <si>
    <t>DELTA-SOUTHERN SCHOOLCRAFT-MACKINAC-</t>
  </si>
  <si>
    <t>INCLUDING THE CITIES OF...ESCANABA...GLADSTONE...MANISTIQUE...</t>
  </si>
  <si>
    <t>ST. IGNACE</t>
  </si>
  <si>
    <t>.FORECAST DAYS 3 THROUGH 7...</t>
  </si>
  <si>
    <t>...................SMOKE MANAGEMENT FORECAST DATA....................</t>
  </si>
  <si>
    <t>THE FOLLOWING VALUES ARE FOR 1 PM EST (2 PM EDT) TODAY...</t>
  </si>
  <si>
    <t xml:space="preserve">                          HAINES    MIXING  TRANSPORT  VENTILATION</t>
  </si>
  <si>
    <t>WIMS ID/         SITE/     INDEX  / HEIGHT /  WIND   /    INDEX</t>
  </si>
  <si>
    <t>------------------------------------------------------------------</t>
  </si>
  <si>
    <t>NOTE:  MIXING HEIGHTS ARE IN FEET ABOVE GROUND LEVEL</t>
  </si>
  <si>
    <t xml:space="preserve">       TRANSPORT WINDS ARE IN MILES PER HOUR</t>
  </si>
  <si>
    <t>.....................................................................</t>
  </si>
  <si>
    <t>THE FOLLOWING IS POINT FORECAST INFORMATION VALID AT 1 PM EST.</t>
  </si>
  <si>
    <t>NOTE THAT THE QPF IS FROM 7 AM TO 1 PM EST. ALSO...WIND SPEEDS HAVE</t>
  </si>
  <si>
    <t>BEEN REDUCED BY A FACTOR OF 0.7 BY THE REQUEST OF LOCAL FIRE OFFICIALS.</t>
  </si>
  <si>
    <t>----------------------------------------------</t>
  </si>
  <si>
    <t>WIMS ID/         SITE/TEMP/  RH/WSPD/WDIR/ QPF</t>
  </si>
  <si>
    <t xml:space="preserve"> </t>
  </si>
  <si>
    <t>HOURS OF SUN........6.</t>
  </si>
  <si>
    <t>IRON-DICKINSON-MENOMINEE-</t>
  </si>
  <si>
    <t>INCLUDING THE CITIES OF...IRON RIVER...IRON MOUNTAIN...MENOMINEE</t>
  </si>
  <si>
    <t xml:space="preserve">                    LATE.</t>
  </si>
  <si>
    <t>Boreal Spruce</t>
  </si>
  <si>
    <t>c2</t>
  </si>
  <si>
    <t>MIN HUMIDITY........36-41 PERCENT.</t>
  </si>
  <si>
    <t>TEMPERATURES AND BELOW NORMAL PRECIPITATION.</t>
  </si>
  <si>
    <t>ROS (ft/min)</t>
  </si>
  <si>
    <t>UP Daily Fire Information</t>
  </si>
  <si>
    <t>Duty Officer:  Bryce Avery: Office (906)249-1497; after hours (906)249-9222</t>
  </si>
  <si>
    <t>Burn Permits: No permits to be issued today.</t>
  </si>
  <si>
    <t>Prescribed Burns: No burns scheduled.</t>
  </si>
  <si>
    <t>be available after hours by 800 or by phone (906-249-9222).</t>
  </si>
  <si>
    <t xml:space="preserve">  </t>
  </si>
  <si>
    <t>PCPN AMOUNT.........NONE.</t>
  </si>
  <si>
    <t xml:space="preserve">   24 HR TREND......4 DEGREES WARMER.</t>
  </si>
  <si>
    <t>SKY/WEATHER.........PARTLY CLOUDY.</t>
  </si>
  <si>
    <t>HOURS OF SUN........9.</t>
  </si>
  <si>
    <t>MAX HUMIDITY........80-85 PERCENT.</t>
  </si>
  <si>
    <t>HOURS OF SUN........2.</t>
  </si>
  <si>
    <r>
      <t>(Based on data from the</t>
    </r>
    <r>
      <rPr>
        <b/>
        <i/>
        <sz val="12"/>
        <color indexed="10"/>
        <rFont val="Arial"/>
        <family val="2"/>
      </rPr>
      <t xml:space="preserve"> spot Wx</t>
    </r>
    <r>
      <rPr>
        <b/>
        <i/>
        <sz val="12"/>
        <rFont val="Arial"/>
        <family val="2"/>
      </rPr>
      <t xml:space="preserve"> forecast)</t>
    </r>
  </si>
  <si>
    <t>Saturday June 2, 2012 @0715</t>
  </si>
  <si>
    <t xml:space="preserve">No fires reported to the ICC yesterday.   </t>
  </si>
  <si>
    <t>Discussion:  Some of the far eastern areas received over 1/2" of rain, while very little or none fell over</t>
  </si>
  <si>
    <t xml:space="preserve">the central &amp; western areas.  Windy conditions will raise fire danger in the western areas today.  The Sault, </t>
  </si>
  <si>
    <t xml:space="preserve">Newberry, and Shingleton units should staff with regularly scheduled staff, the Gwinn &amp; Escanaba staff </t>
  </si>
  <si>
    <t xml:space="preserve">with a task force within the unit, and Baraga &amp; Crystal Falls coninue with your planned staffing.  </t>
  </si>
  <si>
    <t>If conditions warrant a staffing change, please contact the duty officer.</t>
  </si>
  <si>
    <t>...DAMP WEATHER OVER THE EAST TODAY...THEN DRIER WEATHER FOR NEXT</t>
  </si>
  <si>
    <t>WEEK...</t>
  </si>
  <si>
    <t>.DISCUSSION...LOW PRESSURE OVER NORTHERN LAKE HURON WILL MOVE TO</t>
  </si>
  <si>
    <t>JUST EAST OF LAKE SUPERIOR TODAY...THEN THIS LOW WILL MOVE BACK</t>
  </si>
  <si>
    <t>SOUTHEAST OVER LAKE HURON TONIGHT AND THEN AWAY FROM THE AREA ON</t>
  </si>
  <si>
    <t>SUNDAY. THIS LOW WILL CONTINUE TO BRING A CHANCE OF RAIN FOR TODAY</t>
  </si>
  <si>
    <t>ACROSS MOST OF THE AREA EXCEPT THE FAR WEST WHERE IT WILL REMAIN</t>
  </si>
  <si>
    <t>DRY. THE BEST CHANCES FOR RAIN TODAY WILL BE OVER THE EAST HALF OF</t>
  </si>
  <si>
    <t>UPPER MICHIGAN. AS THE LOW MOVES AWAY TONIGHT INTO SUNDAY...DRIER</t>
  </si>
  <si>
    <t>WEATHER WILL MOVE IN FROM THE WEST. UNSETTLED WEATHER WILL CONTINUE</t>
  </si>
  <si>
    <t>THEN THROUGH MID WEEK AS RAIN IS POSSIBLE EACH DAY AND THEN IT WILL</t>
  </si>
  <si>
    <t>BE DRY AT NIGHT. A WIDESPREAD RAIN DOES NOT LOOK LIKE A POSSIBILITY</t>
  </si>
  <si>
    <t>AT THIS TIME. TEMPERATURES WILL WARM TO ABOVE NORMAL ON SUNDAY AND</t>
  </si>
  <si>
    <t>MONDAY.</t>
  </si>
  <si>
    <t>Aerial Detection:  Air 4 will be dedicated to the Duck Lake Fire today. Air 1 will begin detection</t>
  </si>
  <si>
    <t>in the central &amp; western areas today beginning at 1400.  Air 3 will be available if needed.</t>
  </si>
  <si>
    <t xml:space="preserve">ICC Staffing: The ICC will be staffed from 0700 until at least 1800 today.  Duty officer will </t>
  </si>
  <si>
    <t xml:space="preserve">Safety:  Headlights on, buckle up, slow down.  Today would be a good day to clean your vehicle, wash the </t>
  </si>
  <si>
    <t>windows and to secure any loose items in your vehicle.</t>
  </si>
  <si>
    <t>FNUS53 KMQT 020859</t>
  </si>
  <si>
    <t>FIRE WEATHER PLANNING FORECAST FOR UPPER MICHIGAN</t>
  </si>
  <si>
    <t>459 AM EDT SAT JUN 2 2012</t>
  </si>
  <si>
    <t>MIZ002-009-084-030900-</t>
  </si>
  <si>
    <t>459 AM EDT SAT JUN 2 2012 /359 AM CDT SAT JUN 2 2012/</t>
  </si>
  <si>
    <t>SKY/WEATHER.........PARTLY SUNNY. ISOLATED RAIN SHOWERS.</t>
  </si>
  <si>
    <t>MAX TEMPERATURE.....AROUND 67 INLAND TO AROUND 58 AT THE SHORE.</t>
  </si>
  <si>
    <t>MIN HUMIDITY........41-46 PERCENT.</t>
  </si>
  <si>
    <t xml:space="preserve">   24 HR TREND......15 PERCENT WETTER.</t>
  </si>
  <si>
    <t>AIRPORT WINDS.......BREEZY. NORTHWEST 10 TO 15 MPH INCREASING TO 15</t>
  </si>
  <si>
    <t xml:space="preserve">                    TO 25 MPH BY MID AFTERNOON.</t>
  </si>
  <si>
    <t>PCPN AMOUNT.........NONE TO 0.04 IN.</t>
  </si>
  <si>
    <t>SKY/WEATHER.........MOSTLY CLOUDY THEN BECOMING PARTLY CLOUDY. A</t>
  </si>
  <si>
    <t xml:space="preserve">                    SLIGHT CHANCE OF RAIN SHOWERS EARLY IN THE</t>
  </si>
  <si>
    <t xml:space="preserve">                    EVENING.</t>
  </si>
  <si>
    <t>MIN TEMPERATURE.....AROUND 47.</t>
  </si>
  <si>
    <t xml:space="preserve">   24 HR TREND......5 DEGREES WARMER.</t>
  </si>
  <si>
    <t>MAX HUMIDITY........87-92 PERCENT INLAND TO 81 PERCENT AT THE</t>
  </si>
  <si>
    <t>AIRPORT WINDS.......NORTHEAST 5 TO 10 MPH BECOMING WEST 5 MPH OR</t>
  </si>
  <si>
    <t xml:space="preserve">                    LESS LATE.</t>
  </si>
  <si>
    <t>PCPN AMOUNT.........NONE TO 0.02 IN.</t>
  </si>
  <si>
    <t>.SUNDAY...</t>
  </si>
  <si>
    <t>SKY/WEATHER.........SUNNY THEN BECOMING PARTLY CLOUDY.</t>
  </si>
  <si>
    <t>MAX TEMPERATURE.....AROUND 74 INLAND TO AROUND 63 AT THE SHORE.</t>
  </si>
  <si>
    <t>AIRPORT WINDS.......NORTHWEST 10 TO 15 MPH.</t>
  </si>
  <si>
    <t>MIZ001-003-030900-</t>
  </si>
  <si>
    <t>SKY/WEATHER.........MOSTLY CLOUDY. SCATTERED RAIN SHOWERS.</t>
  </si>
  <si>
    <t>MAX TEMPERATURE.....60-65 INLAND TO AROUND 55 AT THE SHORE.</t>
  </si>
  <si>
    <t xml:space="preserve">   24 HR TREND......9 DEGREES COOLER.</t>
  </si>
  <si>
    <t>MIN HUMIDITY........49-54 PERCENT INLAND TO 41 PERCENT AT THE</t>
  </si>
  <si>
    <t xml:space="preserve">   24 HR TREND......32 PERCENT WETTER.</t>
  </si>
  <si>
    <t>AIRPORT WINDS.......NORTHWEST 10 TO 15 MPH THROUGH EARLY AFTERNOON.</t>
  </si>
  <si>
    <t>PCPN AMOUNT.........NONE TO 0.16 IN.</t>
  </si>
  <si>
    <t xml:space="preserve">                    SLIGHT CHANCE OF RAIN SHOWERS THROUGH MIDNIGHT.</t>
  </si>
  <si>
    <t>MIN TEMPERATURE.....AROUND 48.</t>
  </si>
  <si>
    <t>MAX HUMIDITY........82-87 PERCENT.</t>
  </si>
  <si>
    <t xml:space="preserve">   24 HR TREND......5 PERCENT WETTER.</t>
  </si>
  <si>
    <t>AIRPORT WINDS.......NORTH 5 TO 10 MPH SHIFTING TO THE NORTHWEST</t>
  </si>
  <si>
    <t>PCPN AMOUNT.........NONE TO 0.03 IN.</t>
  </si>
  <si>
    <t>MAX TEMPERATURE.....69-74 INLAND TO AROUND 61 AT THE SHORE.</t>
  </si>
  <si>
    <t>MIN HUMIDITY........40-45 PERCENT INLAND TO 49 PERCENT AT THE</t>
  </si>
  <si>
    <t>AIRPORT WINDS.......WEST 5 TO 10 MPH.</t>
  </si>
  <si>
    <t>MIZ004-005-030900-</t>
  </si>
  <si>
    <t>MAX TEMPERATURE.....60-65 INLAND TO AROUND 56 AT THE SHORE.</t>
  </si>
  <si>
    <t>MIN HUMIDITY........50-55 PERCENT.</t>
  </si>
  <si>
    <t xml:space="preserve">   24 HR TREND......24 PERCENT WETTER.</t>
  </si>
  <si>
    <t>AIRPORT WINDS.......BREEZY. NORTHWEST 15 TO 25 MPH DECREASING TO 15</t>
  </si>
  <si>
    <t xml:space="preserve">                    TO 20 MPH BY MID AFTERNOON.</t>
  </si>
  <si>
    <t>PCPN AMOUNT.........NONE TO 0.32 IN.</t>
  </si>
  <si>
    <t>MAX HUMIDITY........83-88 PERCENT.</t>
  </si>
  <si>
    <t xml:space="preserve">   24 HR TREND......11 PERCENT WETTER.</t>
  </si>
  <si>
    <t>AIRPORT WINDS.......NORTHWEST 10 TO 15 MPH DECREASING TO 5 TO 10</t>
  </si>
  <si>
    <t xml:space="preserve">                    MPH LATE.</t>
  </si>
  <si>
    <t>MAX TEMPERATURE.....AROUND 72 INLAND TO AROUND 64 AT THE SHORE.</t>
  </si>
  <si>
    <t>MIN HUMIDITY........38-43 PERCENT.</t>
  </si>
  <si>
    <t>AIRPORT WINDS.......NORTHWEST 5 TO 10 MPH INCREASING TO 10 TO</t>
  </si>
  <si>
    <t xml:space="preserve">                    15 MPH BY MID AFTERNOON.</t>
  </si>
  <si>
    <t>MIZ010&gt;012-030900-</t>
  </si>
  <si>
    <t>359 AM CDT SAT JUN 2 2012</t>
  </si>
  <si>
    <t>MAX TEMPERATURE.....AROUND 66.</t>
  </si>
  <si>
    <t>MIN HUMIDITY........43-48 PERCENT.</t>
  </si>
  <si>
    <t xml:space="preserve">   24 HR TREND......13 PERCENT WETTER.</t>
  </si>
  <si>
    <t>AIRPORT WINDS.......BREEZY. NORTHWEST 15 TO 25 MPH.</t>
  </si>
  <si>
    <t>PCPN AMOUNT.........NONE TO 0.13 IN.</t>
  </si>
  <si>
    <t>HOURS OF SUN........3.</t>
  </si>
  <si>
    <t>MIN TEMPERATURE.....46-51.</t>
  </si>
  <si>
    <t>MAX HUMIDITY........87-92 PERCENT INLAND TO 79 PERCENT AT THE</t>
  </si>
  <si>
    <t>MAX TEMPERATURE.....AROUND 74.</t>
  </si>
  <si>
    <t>MIN HUMIDITY........37-42 PERCENT.</t>
  </si>
  <si>
    <t>MIZ006&gt;008-085-030900-</t>
  </si>
  <si>
    <t>SKY/WEATHER.........CLOUDY. RAIN SHOWERS.</t>
  </si>
  <si>
    <t>MAX TEMPERATURE.....53-58 INLAND TO AROUND 48 AT THE SHORE.</t>
  </si>
  <si>
    <t xml:space="preserve">   24 HR TREND......5 DEGREES COOLER.</t>
  </si>
  <si>
    <t>MIN HUMIDITY........68-73 PERCENT INLAND TO 77 PERCENT AT THE</t>
  </si>
  <si>
    <t xml:space="preserve">   24 HR TREND......25 PERCENT WETTER.</t>
  </si>
  <si>
    <t>PCPN AMOUNT.........0.15-0.50 IN.</t>
  </si>
  <si>
    <t>HOURS OF SUN........0.</t>
  </si>
  <si>
    <t>SKY/WEATHER.........MOSTLY CLOUDY. A CHANCE OF RAIN SHOWERS.</t>
  </si>
  <si>
    <t>MAX HUMIDITY........93-98 PERCENT INLAND TO 88 PERCENT AT THE</t>
  </si>
  <si>
    <t>SKY/WEATHER.........PARTLY SUNNY. A SLIGHT CHANCE OF RAIN SHOWERS</t>
  </si>
  <si>
    <t xml:space="preserve">                    THROUGH MID AFTERNOON.</t>
  </si>
  <si>
    <t>MAX TEMPERATURE.....66-71 INLAND TO AROUND 57 AT THE SHORE.</t>
  </si>
  <si>
    <t>MIN HUMIDITY........48-53 PERCENT INLAND TO 60 PERCENT AT THE</t>
  </si>
  <si>
    <t>MIZ013&gt;015-030900-</t>
  </si>
  <si>
    <t>MAX TEMPERATURE.....56-61.</t>
  </si>
  <si>
    <t>MIN HUMIDITY........55-60 PERCENT.</t>
  </si>
  <si>
    <t xml:space="preserve">   24 HR TREND......30 PERCENT WETTER.</t>
  </si>
  <si>
    <t>PCPN AMOUNT.........0.08-0.38 IN.</t>
  </si>
  <si>
    <t xml:space="preserve">   24 HR TREND......5 PERCENT DRIER.</t>
  </si>
  <si>
    <t>AIRPORT WINDS.......BREEZY. NORTHWEST 15 TO 25 MPH DECREASING TO 10</t>
  </si>
  <si>
    <t xml:space="preserve">                    TO 15 MPH LATE.</t>
  </si>
  <si>
    <t>PCPN AMOUNT.........NONE TO 0.11 IN.</t>
  </si>
  <si>
    <t xml:space="preserve">                    THROUGH EARLY AFTERNOON.</t>
  </si>
  <si>
    <t>MAX TEMPERATURE.....68-73.</t>
  </si>
  <si>
    <t>MIN HUMIDITY........39-44 PERCENT.</t>
  </si>
  <si>
    <t>HOURS OF SUN........7.</t>
  </si>
  <si>
    <t>.MONDAY...A SLIGHT CHANCE OF SHOWERS AND THUNDERSTORMS. MOSTLY</t>
  </si>
  <si>
    <t>CLOUDY. LOWS 47 TO 52. HIGHS 69 TO 74 INLAND TO AROUND 60 AT THE</t>
  </si>
  <si>
    <t>SHORE. NORTHEAST WINDS 5 TO 10 MPH.</t>
  </si>
  <si>
    <t>.TUESDAY...PARTLY CLOUDY WITH A SLIGHT CHANCE OF RAIN SHOWERS.</t>
  </si>
  <si>
    <t>LOWS 46 TO 51. HIGHS 66 TO 71 INLAND TO AROUND 56 AT THE SHORE.</t>
  </si>
  <si>
    <t>NORTHEAST WINDS 5 TO 10 MPH.</t>
  </si>
  <si>
    <t>.WEDNESDAY...PARTLY CLOUDY WITH A SLIGHT CHANCE OF RAIN SHOWERS.</t>
  </si>
  <si>
    <t>LOWS AROUND 50. HIGHS 66 TO 71 INLAND TO AROUND 57 AT THE SHORE.</t>
  </si>
  <si>
    <t>.THURSDAY...PARTLY CLOUDY. A SLIGHT CHANCE OF RAIN SHOWERS. LOWS</t>
  </si>
  <si>
    <t>AROUND 49. HIGHS 67 TO 72 INLAND TO AROUND 57 AT THE SHORE.</t>
  </si>
  <si>
    <t>.FRIDAY...PARTLY CLOUDY. LOWS AROUND 49. HIGHS 68 TO 73 INLAND TO</t>
  </si>
  <si>
    <t>AROUND 59 AT THE SHORE.</t>
  </si>
  <si>
    <t>.OUTLOOK FOR SAT JUN 9 THROUGH FRI JUN 15...EXPECT ABOVE NORMAL</t>
  </si>
  <si>
    <t>471301 /    WAUSAUKEE/ 4 LOW       / 7000  / NW 31   /   2170 (E)</t>
  </si>
  <si>
    <t>200301 /       KENTON/ 5 MODERATE  / 5600  / N 26    /   1456 (E)</t>
  </si>
  <si>
    <t>201004 /     MUNISING/ 3 VERY LOW  / 1400  / NW 41   /   574 (G)</t>
  </si>
  <si>
    <t>201002 /     DOE LAKE/ 3 VERY LOW  / 4400  / NW 43   /   1892 (E)</t>
  </si>
  <si>
    <t>201103 /  HIGH BRIDGE/ 3 VERY LOW  / 4300  / NW 42   /   1806 (E)</t>
  </si>
  <si>
    <t>200703 /        GWINN/ 3 VERY LOW  / 4700  / NW 41   /   1927 (E)</t>
  </si>
  <si>
    <t>200903 /    LABRANCHE/ 3 VERY LOW  / 5200  / NW 36   /   1872 (E)</t>
  </si>
  <si>
    <t>200503 /       PELKIE/ 4 LOW       / 4500  / N 21    /   945 (E)</t>
  </si>
  <si>
    <t>201504 /         RACO/ 3 VERY LOW  / 1900  / NW 24   /   456 (G)</t>
  </si>
  <si>
    <t>200802 /    RANDVILLE/ 4 LOW       / 6600  / NW 34   /   2244 (E)</t>
  </si>
  <si>
    <t>201401 /       REXTON/ 3 VERY LOW  / 2600  / NW 28   /   728 (E)</t>
  </si>
  <si>
    <t>201505 /      RUDYARD/ 3 VERY LOW  / 2800  / NW 20   /   560 (G)</t>
  </si>
  <si>
    <t>201202 /        SENEY/ 3 VERY LOW  / 2200  / NW 35   /   770 (E)</t>
  </si>
  <si>
    <t>201302 /SPINCICH LAKE/ 3 VERY LOW  / 1900  / NW 31   /   589 (G)</t>
  </si>
  <si>
    <t>201102 /   STONINGTON/ 3 VERY LOW  / 4500  / NW 39   /   1755 (E)</t>
  </si>
  <si>
    <t>200102 /    WAKEFIELD/ 5 MODERATE  / 8100  / NW 29   /   2349 (E)</t>
  </si>
  <si>
    <t>200103 /   WATERSMEET/ 5 MODERATE  / 9300  / NW 33   /   3069 (E)</t>
  </si>
  <si>
    <t xml:space="preserve">       /DRUMND ISLAND/ 3 VERY LOW  / 3600  / W 12    /   432 (G)</t>
  </si>
  <si>
    <t xml:space="preserve">       /          KEW/ 4 LOW       / 1100  / N 26    /   286 (F)</t>
  </si>
  <si>
    <t>THE FOLLOWING VALUES ARE FOR 1 PM EST (2 PM EDT) SUN...</t>
  </si>
  <si>
    <t>471301 /    WAUSAUKEE/ 4 LOW       / 7800  / NW 20   /   1560 (E)</t>
  </si>
  <si>
    <t>200301 /       KENTON/ 5 MODERATE  / 6700  / NW 19   /   1273 (E)</t>
  </si>
  <si>
    <t>201004 /     MUNISING/ 4 LOW       / 3100  / NW 24   /   744 (E)</t>
  </si>
  <si>
    <t>201002 /     DOE LAKE/ 4 LOW       / 5500  / NW 28   /   1540 (E)</t>
  </si>
  <si>
    <t>201103 /  HIGH BRIDGE/ 4 LOW       / 6300  / NW 27   /   1701 (E)</t>
  </si>
  <si>
    <t>200703 /        GWINN/ 4 LOW       / 7000  / NW 26   /   1820 (E)</t>
  </si>
  <si>
    <t>200903 /    LABRANCHE/ 4 LOW       / 7000  / NW 20   /   1400 (E)</t>
  </si>
  <si>
    <t>200503 /       PELKIE/ 5 MODERATE  / 7400  / NW 18   /   1332 (E)</t>
  </si>
  <si>
    <t>201504 /         RACO/ 3 VERY LOW  / 4800  / NW 19   /   912 (E)</t>
  </si>
  <si>
    <t>200802 /    RANDVILLE/ 4 LOW       / 7700  / NW 21   /   1617 (E)</t>
  </si>
  <si>
    <t>201401 /       REXTON/ 3 VERY LOW  / 5800  / NW 19   /   1102 (E)</t>
  </si>
  <si>
    <t>201505 /      RUDYARD/ 4 LOW       / 6200  / NW 20   /   1240 (E)</t>
  </si>
  <si>
    <t>201202 /        SENEY/ 3 VERY LOW  / 5900  / NW 21   /   1239 (E)</t>
  </si>
  <si>
    <t>201302 /SPINCICH LAKE/ 3 VERY LOW  / 4600  / NW 19   /   874 (E)</t>
  </si>
  <si>
    <t>201102 /   STONINGTON/ 4 LOW       / 7400  / NW 26   /   1924 (E)</t>
  </si>
  <si>
    <t>200102 /    WAKEFIELD/ 4 LOW       / 6700  / NW 16   /   1072 (E)</t>
  </si>
  <si>
    <t>200103 /   WATERSMEET/ 4 LOW       / 7400  / NW 19   /   1406 (E)</t>
  </si>
  <si>
    <t xml:space="preserve">       /DRUMND ISLAND/ 3 VERY LOW  / 5700  / NW 20   /   1140 (E)</t>
  </si>
  <si>
    <t xml:space="preserve">       /          KEW/ 4 LOW       / 1300  / NW 14   /   182 (F)</t>
  </si>
  <si>
    <t>471301 /    WAUSAUKEE/  67/  44/  11/  NW/0.01</t>
  </si>
  <si>
    <t>200301 /       KENTON/  64/  46/   9/  NW/0.01</t>
  </si>
  <si>
    <t>201004 /     MUNISING/  52/  77/  15/  NW/0.22</t>
  </si>
  <si>
    <t>201002 /     DOE LAKE/  57/  65/  12/  NW/0.22</t>
  </si>
  <si>
    <t>201103 /  HIGH BRIDGE/  57/  65/  12/  NW/0.19</t>
  </si>
  <si>
    <t>200703 /        GWINN/  60/  56/  12/  NW/0.09</t>
  </si>
  <si>
    <t>200903 /    LABRANCHE/  63/  50/  10/  NW/0.05</t>
  </si>
  <si>
    <t>200503 /       PELKIE/  64/  48/   8/   N/0.01</t>
  </si>
  <si>
    <t>201504 /         RACO/  52/  77/   8/  NW/0.20</t>
  </si>
  <si>
    <t>200802 /    RANDVILLE/  65/  45/  11/  NW/0.01</t>
  </si>
  <si>
    <t>201401 /       REXTON/  54/  75/   9/  NW/0.22</t>
  </si>
  <si>
    <t>201505 /      RUDYARD/  54/  76/   7/  NW/0.16</t>
  </si>
  <si>
    <t>201202 /        SENEY/  54/  71/  12/  NW/0.25</t>
  </si>
  <si>
    <t>201302 /SPINCICH LAKE/  53/  76/  11/  NW/0.26</t>
  </si>
  <si>
    <t>201102 /   STONINGTON/  60/  60/  12/  NW/0.12</t>
  </si>
  <si>
    <t>200102 /    WAKEFIELD/  66/  43/  12/  NW/0.00</t>
  </si>
  <si>
    <t>200103 /   WATERSMEET/  65/  42/  13/  NW/0.00</t>
  </si>
  <si>
    <t xml:space="preserve">       /DRUMND ISLAND/  54/  76/   7/  SW/0.11</t>
  </si>
  <si>
    <t xml:space="preserve">       /          KEW/  59/  58/   5/  NW/0.02</t>
  </si>
  <si>
    <t>Fire Behavior Prediction Summary - 06/03/201</t>
  </si>
  <si>
    <t>FWI Inputs</t>
  </si>
  <si>
    <t>Projection date</t>
  </si>
  <si>
    <t>Yesterday's FFMC</t>
  </si>
  <si>
    <t>Yesterday's DMC</t>
  </si>
  <si>
    <t>Yesterday's DC</t>
  </si>
  <si>
    <t>Noon air temperature (°F)</t>
  </si>
  <si>
    <t>Noon relative humidity (%)</t>
  </si>
  <si>
    <t>Noon 10 metre wind speed (mph)</t>
  </si>
  <si>
    <t>24 hour precipitation (inches)</t>
  </si>
  <si>
    <t>FBP Primary Inputs</t>
  </si>
  <si>
    <t>Fuel type</t>
  </si>
  <si>
    <t>Grass fuel load (tons/acre)</t>
  </si>
  <si>
    <t>Degree of curing (%)</t>
  </si>
  <si>
    <t>Percent conifer (%)</t>
  </si>
  <si>
    <t>Percent dead fir (%)</t>
  </si>
  <si>
    <t>Fine fuel moisture code</t>
  </si>
  <si>
    <t>Buildup index</t>
  </si>
  <si>
    <t>10 metre wind speed (mph)</t>
  </si>
  <si>
    <t>Cardinal wind direction (°)</t>
  </si>
  <si>
    <t>Percent ground slope (%)</t>
  </si>
  <si>
    <t>Aspect of slope (°)</t>
  </si>
  <si>
    <t>Elapsed time (mins)</t>
  </si>
  <si>
    <t>FBP Advanced Inputs</t>
  </si>
  <si>
    <t>Height to live crown base (feet)</t>
  </si>
  <si>
    <t>Crown fuel load (lbs/ft²)</t>
  </si>
  <si>
    <t>Foliar moisture content (%)</t>
  </si>
  <si>
    <t>Probability of Ignition Inputs</t>
  </si>
  <si>
    <t>Duff moisture code</t>
  </si>
  <si>
    <t>Drought code</t>
  </si>
  <si>
    <t>Spotfire - Ontario Version</t>
  </si>
  <si>
    <t>Species torching</t>
  </si>
  <si>
    <t>Tree height (feet)</t>
  </si>
  <si>
    <t>Tree DBH (inches)</t>
  </si>
  <si>
    <t>Number of trees torching</t>
  </si>
  <si>
    <t>Downwind cover height (feet)</t>
  </si>
  <si>
    <t>Wind above trees (mph)</t>
  </si>
  <si>
    <t>Jun 03 2012</t>
  </si>
  <si>
    <t>C4</t>
  </si>
  <si>
    <t>West</t>
  </si>
  <si>
    <t>Default</t>
  </si>
  <si>
    <t>Spruce</t>
  </si>
  <si>
    <t>FWI Output</t>
  </si>
  <si>
    <t>Noon fine fuel moisture code</t>
  </si>
  <si>
    <t>Noon duff moisture code</t>
  </si>
  <si>
    <t>Noon drought code</t>
  </si>
  <si>
    <t>Noon initial spread index</t>
  </si>
  <si>
    <t>Noon buildup index</t>
  </si>
  <si>
    <t>Noon fire weather index</t>
  </si>
  <si>
    <t>FBP Primary Outputs</t>
  </si>
  <si>
    <t>Final ISI - wind &amp; slope</t>
  </si>
  <si>
    <t>Spread direction azimuth (°)</t>
  </si>
  <si>
    <t>Net vectored wind speed (mph)</t>
  </si>
  <si>
    <t>Critical rate of spread (ft/min)</t>
  </si>
  <si>
    <t>Critical fire intensity (flame-ft)</t>
  </si>
  <si>
    <t>Probability of Ignition Output</t>
  </si>
  <si>
    <t>Probability of ignition (%)</t>
  </si>
  <si>
    <t>Equilibrium Spread Rates</t>
  </si>
  <si>
    <t>Head fire rate of spread (ft/min)</t>
  </si>
  <si>
    <t>Flank fire rate of spread (ft/min)</t>
  </si>
  <si>
    <t>Back fire rate of spread (ft/min)</t>
  </si>
  <si>
    <t>Intensity Outputs</t>
  </si>
  <si>
    <t>Head fire surface intensity (flame-ft)</t>
  </si>
  <si>
    <t>Flank fire surface intensity (flame-ft)</t>
  </si>
  <si>
    <t>Back fire surface intensity (flame-ft)</t>
  </si>
  <si>
    <t>Head fire total intensity (flame-ft)</t>
  </si>
  <si>
    <t>Flank fire total intensity (flame-ft)</t>
  </si>
  <si>
    <t>Back fire total intensity (flame-ft)</t>
  </si>
  <si>
    <t>Distance Outputs</t>
  </si>
  <si>
    <t>Head fire spread distance (feet)</t>
  </si>
  <si>
    <t>Flank fire spread distance (feet)</t>
  </si>
  <si>
    <t>Back fire spread distance (feet)</t>
  </si>
  <si>
    <t>Total fire length (feet)</t>
  </si>
  <si>
    <t>Total fire width (feet)</t>
  </si>
  <si>
    <t>Elliptical Outputs</t>
  </si>
  <si>
    <t>Length-to-breadth ratio</t>
  </si>
  <si>
    <t>Elliptical fire area (acres)</t>
  </si>
  <si>
    <t>Elliptical fire perimeter (feet)</t>
  </si>
  <si>
    <t>Rate of perimeter growth (ft/min)</t>
  </si>
  <si>
    <t>Flame height (feet)</t>
  </si>
  <si>
    <t>Firebrand loft height (feet)</t>
  </si>
  <si>
    <t>Spotfire distance (miles)</t>
  </si>
  <si>
    <t>C2</t>
  </si>
  <si>
    <t>C3</t>
  </si>
  <si>
    <t>C5</t>
  </si>
  <si>
    <t>M2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</si>
</sst>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6">
    <font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 Unicode MS"/>
      <family val="2"/>
    </font>
    <font>
      <sz val="9"/>
      <color indexed="10"/>
      <name val="Arial Unicode MS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u val="single"/>
      <sz val="9"/>
      <color indexed="12"/>
      <name val="Arial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9">
    <border>
      <left/>
      <right/>
      <top/>
      <bottom/>
      <diagonal/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5" xfId="0" applyFill="1" applyBorder="1" applyAlignment="1">
      <alignment/>
    </xf>
    <xf numFmtId="0" fontId="0" fillId="2" borderId="5" xfId="0" applyFill="1" applyBorder="1" applyAlignment="1">
      <alignment/>
    </xf>
    <xf numFmtId="0" fontId="0" fillId="5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3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5" xfId="0" applyFill="1" applyBorder="1" applyAlignment="1">
      <alignment/>
    </xf>
    <xf numFmtId="0" fontId="0" fillId="8" borderId="5" xfId="0" applyFill="1" applyBorder="1" applyAlignment="1">
      <alignment/>
    </xf>
    <xf numFmtId="0" fontId="0" fillId="9" borderId="5" xfId="0" applyFill="1" applyBorder="1" applyAlignment="1">
      <alignment/>
    </xf>
    <xf numFmtId="3" fontId="0" fillId="3" borderId="5" xfId="0" applyNumberFormat="1" applyFill="1" applyBorder="1" applyAlignment="1">
      <alignment/>
    </xf>
    <xf numFmtId="3" fontId="0" fillId="4" borderId="5" xfId="0" applyNumberFormat="1" applyFill="1" applyBorder="1" applyAlignment="1">
      <alignment/>
    </xf>
    <xf numFmtId="0" fontId="0" fillId="4" borderId="6" xfId="0" applyFill="1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7" xfId="0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8" xfId="0" applyFont="1" applyBorder="1" applyAlignment="1">
      <alignment/>
    </xf>
    <xf numFmtId="168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1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7" xfId="0" applyFont="1" applyBorder="1" applyAlignment="1">
      <alignment/>
    </xf>
    <xf numFmtId="0" fontId="10" fillId="0" borderId="7" xfId="0" applyFont="1" applyBorder="1" applyAlignment="1">
      <alignment horizontal="center" textRotation="90"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0" fillId="10" borderId="0" xfId="0" applyFont="1" applyFill="1" applyAlignment="1">
      <alignment horizontal="center"/>
    </xf>
    <xf numFmtId="14" fontId="0" fillId="0" borderId="7" xfId="0" applyNumberFormat="1" applyFont="1" applyBorder="1" applyAlignment="1">
      <alignment/>
    </xf>
    <xf numFmtId="0" fontId="0" fillId="11" borderId="5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FFFF00"/>
      <rgbColor rgb="00FFFFFF"/>
      <rgbColor rgb="00FAFAFA"/>
      <rgbColor rgb="00B7FFB7"/>
      <rgbColor rgb="00DCDCDC"/>
      <rgbColor rgb="0088FFFF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16</xdr:row>
      <xdr:rowOff>142875</xdr:rowOff>
    </xdr:from>
    <xdr:to>
      <xdr:col>7</xdr:col>
      <xdr:colOff>704850</xdr:colOff>
      <xdr:row>31</xdr:row>
      <xdr:rowOff>114300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771525" y="3533775"/>
          <a:ext cx="6686550" cy="2581275"/>
        </a:xfrm>
        <a:prstGeom prst="rect">
          <a:avLst/>
        </a:prstGeom>
        <a:solidFill>
          <a:srgbClr val="FAFAFA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180975</xdr:colOff>
      <xdr:row>16</xdr:row>
      <xdr:rowOff>57150</xdr:rowOff>
    </xdr:from>
    <xdr:to>
      <xdr:col>11</xdr:col>
      <xdr:colOff>38100</xdr:colOff>
      <xdr:row>17</xdr:row>
      <xdr:rowOff>104775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8572500" y="3448050"/>
          <a:ext cx="1657350" cy="304800"/>
        </a:xfrm>
        <a:prstGeom prst="rect">
          <a:avLst/>
        </a:prstGeom>
        <a:solidFill>
          <a:srgbClr val="B7FFB7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Weather Inputs used:
</a:t>
          </a:r>
        </a:p>
      </xdr:txBody>
    </xdr:sp>
    <xdr:clientData/>
  </xdr:twoCellAnchor>
  <xdr:twoCellAnchor>
    <xdr:from>
      <xdr:col>1</xdr:col>
      <xdr:colOff>695325</xdr:colOff>
      <xdr:row>37</xdr:row>
      <xdr:rowOff>104775</xdr:rowOff>
    </xdr:from>
    <xdr:to>
      <xdr:col>6</xdr:col>
      <xdr:colOff>114300</xdr:colOff>
      <xdr:row>42</xdr:row>
      <xdr:rowOff>152400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1600200" y="7219950"/>
          <a:ext cx="4391025" cy="904875"/>
        </a:xfrm>
        <a:prstGeom prst="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See yellow tabs below.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44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86450" cy="7229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2</xdr:row>
      <xdr:rowOff>123825</xdr:rowOff>
    </xdr:from>
    <xdr:to>
      <xdr:col>4</xdr:col>
      <xdr:colOff>209550</xdr:colOff>
      <xdr:row>18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447675"/>
          <a:ext cx="1028700" cy="254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9</xdr:col>
      <xdr:colOff>285750</xdr:colOff>
      <xdr:row>33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3724275"/>
          <a:ext cx="4552950" cy="1657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514350</xdr:colOff>
      <xdr:row>37</xdr:row>
      <xdr:rowOff>76200</xdr:rowOff>
    </xdr:from>
    <xdr:to>
      <xdr:col>7</xdr:col>
      <xdr:colOff>161925</xdr:colOff>
      <xdr:row>45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6067425"/>
          <a:ext cx="2695575" cy="1352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333375</xdr:colOff>
      <xdr:row>42</xdr:row>
      <xdr:rowOff>28575</xdr:rowOff>
    </xdr:from>
    <xdr:to>
      <xdr:col>11</xdr:col>
      <xdr:colOff>200025</xdr:colOff>
      <xdr:row>42</xdr:row>
      <xdr:rowOff>28575</xdr:rowOff>
    </xdr:to>
    <xdr:sp>
      <xdr:nvSpPr>
        <xdr:cNvPr id="4" name="Line 4"/>
        <xdr:cNvSpPr>
          <a:spLocks/>
        </xdr:cNvSpPr>
      </xdr:nvSpPr>
      <xdr:spPr>
        <a:xfrm>
          <a:off x="4600575" y="6829425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428625</xdr:colOff>
      <xdr:row>37</xdr:row>
      <xdr:rowOff>57150</xdr:rowOff>
    </xdr:from>
    <xdr:to>
      <xdr:col>15</xdr:col>
      <xdr:colOff>95250</xdr:colOff>
      <xdr:row>46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6048375"/>
          <a:ext cx="21050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357"/>
  <sheetViews>
    <sheetView tabSelected="1" zoomScale="90" zoomScaleNormal="90" workbookViewId="0" topLeftCell="A1">
      <selection activeCell="E8" sqref="E8"/>
    </sheetView>
  </sheetViews>
  <sheetFormatPr defaultColWidth="9.140625" defaultRowHeight="12.75"/>
  <cols>
    <col min="1" max="1" width="13.57421875" style="0" customWidth="1"/>
    <col min="2" max="2" width="26.7109375" style="0" customWidth="1"/>
    <col min="3" max="3" width="4.8515625" style="0" customWidth="1"/>
    <col min="5" max="5" width="14.57421875" style="20" customWidth="1"/>
    <col min="6" max="6" width="19.28125" style="20" customWidth="1"/>
    <col min="7" max="7" width="13.140625" style="20" customWidth="1"/>
    <col min="8" max="8" width="12.140625" style="20" customWidth="1"/>
    <col min="9" max="9" width="12.421875" style="20" customWidth="1"/>
    <col min="10" max="10" width="11.28125" style="20" customWidth="1"/>
    <col min="11" max="11" width="15.7109375" style="20" bestFit="1" customWidth="1"/>
    <col min="12" max="12" width="15.57421875" style="20" customWidth="1"/>
    <col min="13" max="13" width="19.7109375" style="0" customWidth="1"/>
  </cols>
  <sheetData>
    <row r="1" spans="1:5" ht="48.75" customHeight="1">
      <c r="A1" s="23" t="s">
        <v>303</v>
      </c>
      <c r="B1" s="24"/>
      <c r="C1" s="24"/>
      <c r="D1" s="24"/>
      <c r="E1" s="25"/>
    </row>
    <row r="2" spans="1:12" ht="15">
      <c r="A2" s="22" t="s">
        <v>109</v>
      </c>
      <c r="G2" s="44"/>
      <c r="H2" s="44"/>
      <c r="I2" s="34"/>
      <c r="J2" s="34"/>
      <c r="K2" s="34"/>
      <c r="L2" s="34"/>
    </row>
    <row r="3" spans="1:12" ht="15">
      <c r="A3" s="46" t="s">
        <v>38</v>
      </c>
      <c r="B3" s="46" t="s">
        <v>42</v>
      </c>
      <c r="G3" s="44"/>
      <c r="H3" s="44"/>
      <c r="I3" s="34"/>
      <c r="J3" s="34"/>
      <c r="K3" s="34"/>
      <c r="L3" s="34"/>
    </row>
    <row r="4" spans="1:12" ht="15.75" thickBot="1">
      <c r="A4" s="46" t="s">
        <v>41</v>
      </c>
      <c r="B4" s="54">
        <v>41062</v>
      </c>
      <c r="C4" s="29"/>
      <c r="D4" s="29"/>
      <c r="E4" s="21"/>
      <c r="F4" s="21"/>
      <c r="G4" s="35"/>
      <c r="H4" s="35"/>
      <c r="I4" s="33"/>
      <c r="J4" s="33"/>
      <c r="K4" s="33"/>
      <c r="L4" s="33"/>
    </row>
    <row r="5" spans="2:12" ht="63" customHeight="1" thickBot="1">
      <c r="B5" s="49" t="s">
        <v>25</v>
      </c>
      <c r="C5" s="50" t="s">
        <v>32</v>
      </c>
      <c r="D5" s="51" t="s">
        <v>34</v>
      </c>
      <c r="E5" s="52" t="s">
        <v>37</v>
      </c>
      <c r="F5" s="52" t="s">
        <v>6</v>
      </c>
      <c r="G5" s="52" t="s">
        <v>35</v>
      </c>
      <c r="H5" s="52" t="s">
        <v>36</v>
      </c>
      <c r="I5" s="52" t="s">
        <v>96</v>
      </c>
      <c r="J5" s="52" t="s">
        <v>9</v>
      </c>
      <c r="K5" s="52" t="s">
        <v>39</v>
      </c>
      <c r="L5" s="52" t="s">
        <v>40</v>
      </c>
    </row>
    <row r="6" spans="2:12" ht="3" customHeight="1">
      <c r="B6" s="38" t="s">
        <v>16</v>
      </c>
      <c r="C6" s="53"/>
      <c r="D6" s="45" t="s">
        <v>17</v>
      </c>
      <c r="E6" s="36">
        <f>'o1b'!E15</f>
        <v>0</v>
      </c>
      <c r="F6" s="37" t="s">
        <v>7</v>
      </c>
      <c r="G6" s="37">
        <f>'o1b'!E21</f>
        <v>0</v>
      </c>
      <c r="H6" s="37">
        <f>'o1b'!E22</f>
        <v>0</v>
      </c>
      <c r="I6" s="40">
        <f>'o1b'!E17</f>
        <v>0</v>
      </c>
      <c r="J6" s="41">
        <f aca="true" t="shared" si="0" ref="J6:J12">I6*66/5280</f>
        <v>0</v>
      </c>
      <c r="K6" s="40">
        <f>'o1b'!E35</f>
        <v>0</v>
      </c>
      <c r="L6" s="36">
        <f>'o1b'!B22/60</f>
        <v>0</v>
      </c>
    </row>
    <row r="7" spans="2:12" ht="0.75" customHeight="1">
      <c r="B7" s="38" t="s">
        <v>5</v>
      </c>
      <c r="C7" s="47"/>
      <c r="D7" s="43" t="s">
        <v>10</v>
      </c>
      <c r="E7" s="36">
        <f>'o1a'!E15</f>
        <v>0</v>
      </c>
      <c r="F7" s="44" t="s">
        <v>7</v>
      </c>
      <c r="G7" s="36">
        <f>'o1a'!E21</f>
        <v>0</v>
      </c>
      <c r="H7" s="36">
        <f>'o1a'!E22</f>
        <v>0</v>
      </c>
      <c r="I7" s="36">
        <f>'o1a'!E17</f>
        <v>0</v>
      </c>
      <c r="J7" s="39">
        <f t="shared" si="0"/>
        <v>0</v>
      </c>
      <c r="K7" s="36">
        <f>'o1a'!E35</f>
        <v>0</v>
      </c>
      <c r="L7" s="36">
        <f>'o1a'!B22/60</f>
        <v>0</v>
      </c>
    </row>
    <row r="8" spans="2:12" ht="15">
      <c r="B8" s="38" t="s">
        <v>0</v>
      </c>
      <c r="C8" s="47"/>
      <c r="D8" s="43" t="s">
        <v>11</v>
      </c>
      <c r="E8" s="36">
        <f>'c4'!E15</f>
        <v>6</v>
      </c>
      <c r="F8" s="44" t="s">
        <v>7</v>
      </c>
      <c r="G8" s="36">
        <f>'c4'!E21</f>
        <v>0.7</v>
      </c>
      <c r="H8" s="36">
        <f>'c4'!E22</f>
        <v>0.4</v>
      </c>
      <c r="I8" s="36">
        <f>'c4'!E17</f>
        <v>0.4</v>
      </c>
      <c r="J8" s="39">
        <f t="shared" si="0"/>
        <v>0.005</v>
      </c>
      <c r="K8" s="36">
        <f>'c4'!E35</f>
        <v>0</v>
      </c>
      <c r="L8" s="36">
        <f>'c4'!B22/60</f>
        <v>1</v>
      </c>
    </row>
    <row r="9" spans="2:12" ht="15">
      <c r="B9" s="38" t="s">
        <v>1</v>
      </c>
      <c r="C9" s="47"/>
      <c r="D9" s="37" t="s">
        <v>12</v>
      </c>
      <c r="E9" s="36">
        <f>'c3'!E15</f>
        <v>14</v>
      </c>
      <c r="F9" s="44" t="s">
        <v>7</v>
      </c>
      <c r="G9" s="36">
        <f>'c3'!E21</f>
        <v>0.1</v>
      </c>
      <c r="H9" s="36">
        <f>'c3'!E22</f>
        <v>0</v>
      </c>
      <c r="I9" s="36">
        <f>'c3'!E17</f>
        <v>0</v>
      </c>
      <c r="J9" s="39">
        <f t="shared" si="0"/>
        <v>0</v>
      </c>
      <c r="K9" s="36">
        <f>'c3'!E35</f>
        <v>0</v>
      </c>
      <c r="L9" s="36">
        <f>'c3'!B22/60</f>
        <v>1</v>
      </c>
    </row>
    <row r="10" spans="2:12" ht="15">
      <c r="B10" s="38" t="s">
        <v>2</v>
      </c>
      <c r="C10" s="47"/>
      <c r="D10" s="37" t="s">
        <v>13</v>
      </c>
      <c r="E10" s="36">
        <f>'c5'!E15</f>
        <v>16</v>
      </c>
      <c r="F10" s="44" t="s">
        <v>7</v>
      </c>
      <c r="G10" s="36">
        <f>'c5'!E21</f>
        <v>0</v>
      </c>
      <c r="H10" s="36">
        <f>'c5'!E22</f>
        <v>0</v>
      </c>
      <c r="I10" s="36">
        <f>'c5'!E17</f>
        <v>0</v>
      </c>
      <c r="J10" s="39">
        <f t="shared" si="0"/>
        <v>0</v>
      </c>
      <c r="K10" s="36">
        <f>'c5'!E35</f>
        <v>0</v>
      </c>
      <c r="L10" s="36">
        <f>'c5'!B22/60</f>
        <v>1</v>
      </c>
    </row>
    <row r="11" spans="2:12" ht="15">
      <c r="B11" s="38" t="s">
        <v>92</v>
      </c>
      <c r="C11" s="47"/>
      <c r="D11" s="37" t="s">
        <v>93</v>
      </c>
      <c r="E11" s="36">
        <f>'c2'!E15</f>
        <v>0</v>
      </c>
      <c r="F11" s="44" t="s">
        <v>7</v>
      </c>
      <c r="G11" s="36">
        <f>'c2'!E21</f>
        <v>1.2</v>
      </c>
      <c r="H11" s="36">
        <f>'c2'!E22</f>
        <v>0.6</v>
      </c>
      <c r="I11" s="36">
        <f>'c2'!E17</f>
        <v>0.3</v>
      </c>
      <c r="J11" s="39">
        <f>I11*66/5280</f>
        <v>0.0037500000000000003</v>
      </c>
      <c r="K11" s="36">
        <f>'c2'!E35</f>
        <v>0</v>
      </c>
      <c r="L11" s="36">
        <f>'c2'!B22/60</f>
        <v>1</v>
      </c>
    </row>
    <row r="12" spans="2:12" ht="2.25" customHeight="1">
      <c r="B12" s="38" t="s">
        <v>3</v>
      </c>
      <c r="C12" s="47"/>
      <c r="D12" s="37" t="s">
        <v>14</v>
      </c>
      <c r="E12" s="36">
        <f>'d1'!E15</f>
        <v>0</v>
      </c>
      <c r="F12" s="44" t="s">
        <v>7</v>
      </c>
      <c r="G12" s="36">
        <f>'d1'!E21</f>
        <v>0</v>
      </c>
      <c r="H12" s="36">
        <f>'d1'!E22</f>
        <v>0</v>
      </c>
      <c r="I12" s="36">
        <f>'d1'!E17</f>
        <v>0</v>
      </c>
      <c r="J12" s="39">
        <f t="shared" si="0"/>
        <v>0</v>
      </c>
      <c r="K12" s="36">
        <f>'d1'!E35</f>
        <v>0</v>
      </c>
      <c r="L12" s="36">
        <f>'d1'!B22/60</f>
        <v>0</v>
      </c>
    </row>
    <row r="13" spans="2:12" ht="2.25" customHeight="1">
      <c r="B13" s="38" t="s">
        <v>4</v>
      </c>
      <c r="C13" s="32">
        <f>'m1'!B14</f>
        <v>0</v>
      </c>
      <c r="D13" s="43" t="s">
        <v>15</v>
      </c>
      <c r="E13" s="40">
        <f>'m1'!E15</f>
        <v>0</v>
      </c>
      <c r="F13" s="37" t="s">
        <v>7</v>
      </c>
      <c r="G13" s="40">
        <f>'m1'!E21</f>
        <v>0</v>
      </c>
      <c r="H13" s="40">
        <f>'m1'!E22</f>
        <v>0</v>
      </c>
      <c r="I13" s="40">
        <f>'m1'!E17</f>
        <v>0</v>
      </c>
      <c r="J13" s="41">
        <f>I13*66/5280</f>
        <v>0</v>
      </c>
      <c r="K13" s="40">
        <f>'m1'!E35</f>
        <v>0</v>
      </c>
      <c r="L13" s="36">
        <f>'m1'!B22/60</f>
        <v>0</v>
      </c>
    </row>
    <row r="14" spans="2:12" ht="15">
      <c r="B14" s="42" t="s">
        <v>31</v>
      </c>
      <c r="C14" s="48">
        <f>'m2'!B14</f>
        <v>30</v>
      </c>
      <c r="D14" s="37" t="s">
        <v>33</v>
      </c>
      <c r="E14" s="40">
        <f>'m2'!E15</f>
        <v>16</v>
      </c>
      <c r="F14" s="37" t="s">
        <v>7</v>
      </c>
      <c r="G14" s="40">
        <f>'m2'!E21</f>
        <v>0.6</v>
      </c>
      <c r="H14" s="40">
        <f>'m2'!E22</f>
        <v>0.3</v>
      </c>
      <c r="I14" s="40">
        <f>'m2'!E17</f>
        <v>0.1</v>
      </c>
      <c r="J14" s="41">
        <f>I14*66/5280</f>
        <v>0.00125</v>
      </c>
      <c r="K14" s="40">
        <f>'m2'!E35</f>
        <v>0</v>
      </c>
      <c r="L14" s="36">
        <f>'m2'!B22/60</f>
        <v>1</v>
      </c>
    </row>
    <row r="15" spans="2:12" ht="13.5" thickBot="1">
      <c r="B15" s="29"/>
      <c r="C15" s="29"/>
      <c r="D15" s="29"/>
      <c r="E15" s="21"/>
      <c r="F15" s="21"/>
      <c r="G15" s="21"/>
      <c r="H15" s="21"/>
      <c r="I15" s="21"/>
      <c r="J15" s="21"/>
      <c r="K15" s="21"/>
      <c r="L15" s="21"/>
    </row>
    <row r="16" spans="2:12" ht="12.75">
      <c r="B16" s="28"/>
      <c r="C16" s="28"/>
      <c r="D16" s="28"/>
      <c r="E16" s="30"/>
      <c r="F16" s="30"/>
      <c r="G16" s="30"/>
      <c r="H16" s="30"/>
      <c r="I16" s="30"/>
      <c r="J16" s="30"/>
      <c r="K16" s="30"/>
      <c r="L16" s="30"/>
    </row>
    <row r="17" ht="20.25">
      <c r="A17" s="23" t="s">
        <v>24</v>
      </c>
    </row>
    <row r="18" spans="2:12" ht="12" customHeight="1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0:11" ht="14.25" customHeight="1">
      <c r="J19" t="s">
        <v>43</v>
      </c>
      <c r="K19">
        <v>56</v>
      </c>
    </row>
    <row r="20" spans="10:11" ht="12.75">
      <c r="J20" t="s">
        <v>44</v>
      </c>
      <c r="K20">
        <v>65</v>
      </c>
    </row>
    <row r="21" spans="10:11" ht="12.75">
      <c r="J21" t="s">
        <v>45</v>
      </c>
      <c r="K21">
        <v>10</v>
      </c>
    </row>
    <row r="22" spans="3:11" ht="12.75" customHeight="1">
      <c r="C22" s="23"/>
      <c r="J22" t="s">
        <v>46</v>
      </c>
      <c r="K22">
        <v>0.01</v>
      </c>
    </row>
    <row r="23" spans="2:11" ht="13.5">
      <c r="B23" s="26"/>
      <c r="C23" s="26"/>
      <c r="D23" s="26"/>
      <c r="J23" t="s">
        <v>47</v>
      </c>
      <c r="K23">
        <v>51.6</v>
      </c>
    </row>
    <row r="24" spans="2:11" ht="13.5">
      <c r="B24" s="26"/>
      <c r="C24" s="26"/>
      <c r="D24" s="26"/>
      <c r="J24" t="s">
        <v>48</v>
      </c>
      <c r="K24">
        <v>0.4</v>
      </c>
    </row>
    <row r="25" spans="3:11" ht="13.5">
      <c r="C25" s="27"/>
      <c r="D25" s="27"/>
      <c r="J25" t="s">
        <v>49</v>
      </c>
      <c r="K25">
        <v>12.1</v>
      </c>
    </row>
    <row r="26" spans="2:11" ht="13.5">
      <c r="B26" s="26"/>
      <c r="J26" t="s">
        <v>50</v>
      </c>
      <c r="K26">
        <v>181.2</v>
      </c>
    </row>
    <row r="27" spans="3:11" ht="13.5">
      <c r="C27" s="26"/>
      <c r="D27" s="26"/>
      <c r="J27" t="s">
        <v>51</v>
      </c>
      <c r="K27">
        <v>20.8</v>
      </c>
    </row>
    <row r="28" spans="10:11" ht="12.75">
      <c r="J28" t="s">
        <v>52</v>
      </c>
      <c r="K28">
        <v>0.4</v>
      </c>
    </row>
    <row r="29" spans="3:4" ht="13.5">
      <c r="C29" s="26"/>
      <c r="D29" s="26"/>
    </row>
    <row r="30" spans="2:4" ht="13.5">
      <c r="B30" s="26"/>
      <c r="C30" s="26"/>
      <c r="D30" s="26"/>
    </row>
    <row r="31" spans="3:4" ht="13.5">
      <c r="C31" s="26"/>
      <c r="D31" s="26"/>
    </row>
    <row r="32" spans="2:4" ht="13.5">
      <c r="B32" s="26"/>
      <c r="C32" s="26"/>
      <c r="D32" s="26"/>
    </row>
    <row r="33" spans="3:4" ht="13.5">
      <c r="C33" s="26"/>
      <c r="D33" s="26"/>
    </row>
    <row r="34" ht="13.5">
      <c r="B34" s="26"/>
    </row>
    <row r="35" spans="2:4" ht="13.5">
      <c r="B35" s="26"/>
      <c r="C35" s="26"/>
      <c r="D35" s="26"/>
    </row>
    <row r="36" spans="1:4" ht="20.25">
      <c r="A36" s="23" t="s">
        <v>8</v>
      </c>
      <c r="B36" s="23"/>
      <c r="C36" s="26"/>
      <c r="D36" s="26"/>
    </row>
    <row r="37" spans="2:4" ht="13.5">
      <c r="B37" s="26"/>
      <c r="C37" s="26"/>
      <c r="D37" s="26"/>
    </row>
    <row r="38" spans="3:4" ht="13.5">
      <c r="C38" s="26"/>
      <c r="D38" s="26"/>
    </row>
    <row r="39" spans="2:4" ht="13.5">
      <c r="B39" s="26"/>
      <c r="C39" s="26"/>
      <c r="D39" s="26"/>
    </row>
    <row r="40" spans="2:4" ht="13.5">
      <c r="B40" s="26"/>
      <c r="C40" s="26"/>
      <c r="D40" s="26"/>
    </row>
    <row r="41" ht="13.5">
      <c r="B41" s="26"/>
    </row>
    <row r="42" ht="13.5">
      <c r="B42" s="26"/>
    </row>
    <row r="43" spans="2:4" ht="13.5">
      <c r="B43" s="26"/>
      <c r="C43" s="26"/>
      <c r="D43" s="26"/>
    </row>
    <row r="44" spans="3:4" ht="13.5">
      <c r="C44" s="26"/>
      <c r="D44" s="26"/>
    </row>
    <row r="45" spans="2:4" ht="13.5">
      <c r="B45" s="26"/>
      <c r="C45" s="26"/>
      <c r="D45" s="26"/>
    </row>
    <row r="46" spans="2:4" ht="13.5">
      <c r="B46" s="26"/>
      <c r="C46" s="26"/>
      <c r="D46" s="26"/>
    </row>
    <row r="47" ht="13.5">
      <c r="B47" s="26"/>
    </row>
    <row r="48" spans="2:4" ht="13.5">
      <c r="B48" s="26"/>
      <c r="C48" s="26"/>
      <c r="D48" s="26"/>
    </row>
    <row r="49" spans="3:4" ht="13.5">
      <c r="C49" s="26"/>
      <c r="D49" s="26"/>
    </row>
    <row r="50" spans="2:4" ht="13.5">
      <c r="B50" s="26"/>
      <c r="C50" s="26"/>
      <c r="D50" s="26"/>
    </row>
    <row r="51" spans="2:4" ht="13.5">
      <c r="B51" s="26"/>
      <c r="C51" s="26"/>
      <c r="D51" s="26"/>
    </row>
    <row r="52" spans="2:4" ht="13.5">
      <c r="B52" s="26"/>
      <c r="C52" s="26"/>
      <c r="D52" s="26"/>
    </row>
    <row r="53" spans="2:4" ht="13.5">
      <c r="B53" s="26"/>
      <c r="C53" s="26"/>
      <c r="D53" s="26"/>
    </row>
    <row r="54" spans="2:4" ht="13.5">
      <c r="B54" s="26"/>
      <c r="C54" s="26"/>
      <c r="D54" s="26"/>
    </row>
    <row r="55" spans="2:4" ht="13.5">
      <c r="B55" s="26"/>
      <c r="C55" s="26"/>
      <c r="D55" s="26"/>
    </row>
    <row r="56" spans="2:4" ht="13.5">
      <c r="B56" s="26"/>
      <c r="C56" s="26"/>
      <c r="D56" s="26"/>
    </row>
    <row r="57" spans="2:4" ht="13.5">
      <c r="B57" s="26"/>
      <c r="C57" s="26"/>
      <c r="D57" s="26"/>
    </row>
    <row r="58" spans="2:4" ht="13.5">
      <c r="B58" s="26"/>
      <c r="C58" s="26"/>
      <c r="D58" s="26"/>
    </row>
    <row r="59" spans="2:4" ht="13.5">
      <c r="B59" s="26"/>
      <c r="C59" s="26"/>
      <c r="D59" s="26"/>
    </row>
    <row r="60" spans="2:4" ht="13.5">
      <c r="B60" s="26"/>
      <c r="C60" s="26"/>
      <c r="D60" s="26"/>
    </row>
    <row r="61" spans="2:4" ht="13.5">
      <c r="B61" s="26"/>
      <c r="C61" s="26"/>
      <c r="D61" s="26"/>
    </row>
    <row r="62" spans="2:4" ht="13.5">
      <c r="B62" s="26"/>
      <c r="C62" s="26"/>
      <c r="D62" s="26"/>
    </row>
    <row r="63" ht="13.5">
      <c r="B63" s="26"/>
    </row>
    <row r="64" spans="2:4" ht="13.5">
      <c r="B64" s="26"/>
      <c r="C64" s="26"/>
      <c r="D64" s="26"/>
    </row>
    <row r="65" spans="2:4" ht="13.5">
      <c r="B65" s="26"/>
      <c r="C65" s="26"/>
      <c r="D65" s="26"/>
    </row>
    <row r="66" spans="2:4" ht="13.5">
      <c r="B66" s="26"/>
      <c r="C66" s="26"/>
      <c r="D66" s="26"/>
    </row>
    <row r="67" spans="2:4" ht="13.5">
      <c r="B67" s="26"/>
      <c r="C67" s="26"/>
      <c r="D67" s="26"/>
    </row>
    <row r="68" spans="2:4" ht="13.5">
      <c r="B68" s="26"/>
      <c r="C68" s="26"/>
      <c r="D68" s="26"/>
    </row>
    <row r="69" spans="3:4" ht="13.5">
      <c r="C69" s="26"/>
      <c r="D69" s="26"/>
    </row>
    <row r="70" spans="2:4" ht="13.5">
      <c r="B70" s="26"/>
      <c r="C70" s="26"/>
      <c r="D70" s="26"/>
    </row>
    <row r="71" spans="2:4" ht="13.5">
      <c r="B71" s="26"/>
      <c r="C71" s="26"/>
      <c r="D71" s="26"/>
    </row>
    <row r="72" spans="2:4" ht="13.5">
      <c r="B72" s="26"/>
      <c r="C72" s="26"/>
      <c r="D72" s="26"/>
    </row>
    <row r="73" spans="2:4" ht="13.5">
      <c r="B73" s="26"/>
      <c r="C73" s="26"/>
      <c r="D73" s="26"/>
    </row>
    <row r="74" spans="2:4" ht="13.5">
      <c r="B74" s="26"/>
      <c r="C74" s="26"/>
      <c r="D74" s="26"/>
    </row>
    <row r="75" spans="2:4" ht="13.5">
      <c r="B75" s="26"/>
      <c r="C75" s="26"/>
      <c r="D75" s="26"/>
    </row>
    <row r="76" spans="2:4" ht="13.5">
      <c r="B76" s="26"/>
      <c r="C76" s="26"/>
      <c r="D76" s="26"/>
    </row>
    <row r="77" spans="2:4" ht="13.5">
      <c r="B77" s="26"/>
      <c r="C77" s="26"/>
      <c r="D77" s="26"/>
    </row>
    <row r="78" spans="2:4" ht="13.5">
      <c r="B78" s="26"/>
      <c r="C78" s="26"/>
      <c r="D78" s="26"/>
    </row>
    <row r="79" ht="13.5">
      <c r="B79" s="26"/>
    </row>
    <row r="80" spans="2:4" ht="13.5">
      <c r="B80" s="26"/>
      <c r="C80" s="26"/>
      <c r="D80" s="26"/>
    </row>
    <row r="81" spans="2:4" ht="13.5">
      <c r="B81" s="26"/>
      <c r="C81" s="26"/>
      <c r="D81" s="26"/>
    </row>
    <row r="82" spans="2:4" ht="13.5">
      <c r="B82" s="26"/>
      <c r="C82" s="26"/>
      <c r="D82" s="26"/>
    </row>
    <row r="83" spans="2:4" ht="13.5">
      <c r="B83" s="26"/>
      <c r="C83" s="26"/>
      <c r="D83" s="26"/>
    </row>
    <row r="84" spans="2:4" ht="13.5">
      <c r="B84" s="26"/>
      <c r="C84" s="26"/>
      <c r="D84" s="26"/>
    </row>
    <row r="85" spans="2:4" ht="13.5">
      <c r="B85" s="26"/>
      <c r="C85" s="26"/>
      <c r="D85" s="26"/>
    </row>
    <row r="86" spans="3:4" ht="13.5">
      <c r="C86" s="26"/>
      <c r="D86" s="26"/>
    </row>
    <row r="87" spans="2:4" ht="13.5">
      <c r="B87" s="26"/>
      <c r="C87" s="26"/>
      <c r="D87" s="26"/>
    </row>
    <row r="88" spans="2:4" ht="13.5">
      <c r="B88" s="26"/>
      <c r="C88" s="26"/>
      <c r="D88" s="26"/>
    </row>
    <row r="89" spans="2:4" ht="13.5">
      <c r="B89" s="26"/>
      <c r="C89" s="26"/>
      <c r="D89" s="26"/>
    </row>
    <row r="90" spans="2:4" ht="13.5">
      <c r="B90" s="26"/>
      <c r="C90" s="26"/>
      <c r="D90" s="26"/>
    </row>
    <row r="91" spans="2:4" ht="13.5">
      <c r="B91" s="26"/>
      <c r="C91" s="26"/>
      <c r="D91" s="26"/>
    </row>
    <row r="92" spans="2:4" ht="13.5">
      <c r="B92" s="26"/>
      <c r="C92" s="26"/>
      <c r="D92" s="26"/>
    </row>
    <row r="93" spans="2:4" ht="13.5">
      <c r="B93" s="26"/>
      <c r="C93" s="26"/>
      <c r="D93" s="26"/>
    </row>
    <row r="94" spans="2:4" ht="13.5">
      <c r="B94" s="26"/>
      <c r="C94" s="26"/>
      <c r="D94" s="26"/>
    </row>
    <row r="95" spans="2:4" ht="13.5">
      <c r="B95" s="26"/>
      <c r="C95" s="26"/>
      <c r="D95" s="26"/>
    </row>
    <row r="96" spans="2:4" ht="13.5">
      <c r="B96" s="26"/>
      <c r="C96" s="26"/>
      <c r="D96" s="26"/>
    </row>
    <row r="97" spans="2:4" ht="13.5">
      <c r="B97" s="26"/>
      <c r="C97" s="26"/>
      <c r="D97" s="26"/>
    </row>
    <row r="98" ht="13.5">
      <c r="B98" s="26"/>
    </row>
    <row r="99" ht="13.5">
      <c r="B99" s="26"/>
    </row>
    <row r="100" spans="2:4" ht="13.5">
      <c r="B100" s="26"/>
      <c r="C100" s="26"/>
      <c r="D100" s="26"/>
    </row>
    <row r="102" spans="3:4" ht="13.5">
      <c r="C102" s="26"/>
      <c r="D102" s="26"/>
    </row>
    <row r="103" spans="2:4" ht="13.5">
      <c r="B103" s="26"/>
      <c r="C103" s="26"/>
      <c r="D103" s="26"/>
    </row>
    <row r="104" spans="3:4" ht="13.5">
      <c r="C104" s="26"/>
      <c r="D104" s="26"/>
    </row>
    <row r="105" spans="2:4" ht="13.5">
      <c r="B105" s="26"/>
      <c r="C105" s="26"/>
      <c r="D105" s="26"/>
    </row>
    <row r="106" ht="13.5">
      <c r="B106" s="26"/>
    </row>
    <row r="107" spans="2:4" ht="13.5">
      <c r="B107" s="26"/>
      <c r="C107" s="26"/>
      <c r="D107" s="26"/>
    </row>
    <row r="108" spans="2:4" ht="13.5">
      <c r="B108" s="26"/>
      <c r="C108" s="26"/>
      <c r="D108" s="26"/>
    </row>
    <row r="109" spans="3:4" ht="13.5">
      <c r="C109" s="26"/>
      <c r="D109" s="26"/>
    </row>
    <row r="110" spans="2:4" ht="13.5">
      <c r="B110" s="26"/>
      <c r="C110" s="26"/>
      <c r="D110" s="26"/>
    </row>
    <row r="111" spans="2:4" ht="13.5">
      <c r="B111" s="26"/>
      <c r="C111" s="26"/>
      <c r="D111" s="26"/>
    </row>
    <row r="112" spans="2:4" ht="13.5">
      <c r="B112" s="26"/>
      <c r="C112" s="26"/>
      <c r="D112" s="26"/>
    </row>
    <row r="113" spans="2:4" ht="13.5">
      <c r="B113" s="26"/>
      <c r="C113" s="26"/>
      <c r="D113" s="26"/>
    </row>
    <row r="114" spans="2:4" ht="13.5">
      <c r="B114" s="26"/>
      <c r="C114" s="26"/>
      <c r="D114" s="26"/>
    </row>
    <row r="115" spans="2:4" ht="13.5">
      <c r="B115" s="26"/>
      <c r="C115" s="26"/>
      <c r="D115" s="26"/>
    </row>
    <row r="116" spans="2:4" ht="13.5">
      <c r="B116" s="26"/>
      <c r="C116" s="26"/>
      <c r="D116" s="26"/>
    </row>
    <row r="117" spans="2:4" ht="13.5">
      <c r="B117" s="26"/>
      <c r="C117" s="26"/>
      <c r="D117" s="26"/>
    </row>
    <row r="118" spans="2:4" ht="13.5">
      <c r="B118" s="26"/>
      <c r="C118" s="26"/>
      <c r="D118" s="26"/>
    </row>
    <row r="119" spans="2:4" ht="13.5">
      <c r="B119" s="26"/>
      <c r="C119" s="26"/>
      <c r="D119" s="26"/>
    </row>
    <row r="120" spans="2:4" ht="13.5">
      <c r="B120" s="26"/>
      <c r="C120" s="26"/>
      <c r="D120" s="26"/>
    </row>
    <row r="121" spans="2:4" ht="13.5">
      <c r="B121" s="26"/>
      <c r="C121" s="26"/>
      <c r="D121" s="26"/>
    </row>
    <row r="122" spans="2:4" ht="13.5">
      <c r="B122" s="26"/>
      <c r="C122" s="26"/>
      <c r="D122" s="26"/>
    </row>
    <row r="123" ht="13.5">
      <c r="B123" s="26"/>
    </row>
    <row r="124" spans="2:4" ht="13.5">
      <c r="B124" s="26"/>
      <c r="C124" s="26"/>
      <c r="D124" s="26"/>
    </row>
    <row r="125" spans="2:4" ht="13.5">
      <c r="B125" s="26"/>
      <c r="C125" s="26"/>
      <c r="D125" s="26"/>
    </row>
    <row r="126" spans="2:4" ht="13.5">
      <c r="B126" s="26"/>
      <c r="C126" s="26"/>
      <c r="D126" s="26"/>
    </row>
    <row r="127" spans="2:4" ht="13.5">
      <c r="B127" s="26"/>
      <c r="C127" s="26"/>
      <c r="D127" s="26"/>
    </row>
    <row r="128" spans="2:4" ht="13.5">
      <c r="B128" s="26"/>
      <c r="C128" s="26"/>
      <c r="D128" s="26"/>
    </row>
    <row r="129" spans="3:4" ht="13.5">
      <c r="C129" s="26"/>
      <c r="D129" s="26"/>
    </row>
    <row r="130" spans="2:4" ht="13.5">
      <c r="B130" s="26"/>
      <c r="C130" s="26"/>
      <c r="D130" s="26"/>
    </row>
    <row r="131" spans="2:4" ht="13.5">
      <c r="B131" s="26"/>
      <c r="C131" s="26"/>
      <c r="D131" s="26"/>
    </row>
    <row r="132" spans="2:4" ht="13.5">
      <c r="B132" s="26"/>
      <c r="C132" s="26"/>
      <c r="D132" s="26"/>
    </row>
    <row r="133" spans="2:4" ht="13.5">
      <c r="B133" s="26"/>
      <c r="C133" s="26"/>
      <c r="D133" s="26"/>
    </row>
    <row r="134" spans="2:4" ht="13.5">
      <c r="B134" s="26"/>
      <c r="C134" s="26"/>
      <c r="D134" s="26"/>
    </row>
    <row r="135" spans="2:4" ht="13.5">
      <c r="B135" s="26"/>
      <c r="C135" s="26"/>
      <c r="D135" s="26"/>
    </row>
    <row r="136" spans="2:4" ht="13.5">
      <c r="B136" s="26"/>
      <c r="C136" s="26"/>
      <c r="D136" s="26"/>
    </row>
    <row r="137" spans="2:4" ht="13.5">
      <c r="B137" s="26"/>
      <c r="C137" s="26"/>
      <c r="D137" s="26"/>
    </row>
    <row r="138" spans="2:4" ht="13.5">
      <c r="B138" s="26"/>
      <c r="C138" s="26"/>
      <c r="D138" s="26"/>
    </row>
    <row r="139" spans="2:4" ht="13.5">
      <c r="B139" s="26"/>
      <c r="C139" s="26"/>
      <c r="D139" s="26"/>
    </row>
    <row r="140" ht="13.5">
      <c r="B140" s="26"/>
    </row>
    <row r="141" spans="2:4" ht="13.5">
      <c r="B141" s="26"/>
      <c r="C141" s="26"/>
      <c r="D141" s="26"/>
    </row>
    <row r="142" spans="2:4" ht="13.5">
      <c r="B142" s="26"/>
      <c r="C142" s="26"/>
      <c r="D142" s="26"/>
    </row>
    <row r="143" spans="2:4" ht="13.5">
      <c r="B143" s="26"/>
      <c r="C143" s="26"/>
      <c r="D143" s="26"/>
    </row>
    <row r="144" spans="2:4" ht="13.5">
      <c r="B144" s="26"/>
      <c r="C144" s="26"/>
      <c r="D144" s="26"/>
    </row>
    <row r="145" spans="3:4" ht="13.5">
      <c r="C145" s="26"/>
      <c r="D145" s="26"/>
    </row>
    <row r="146" spans="2:4" ht="13.5">
      <c r="B146" s="26"/>
      <c r="C146" s="26"/>
      <c r="D146" s="26"/>
    </row>
    <row r="147" spans="2:4" ht="13.5">
      <c r="B147" s="26"/>
      <c r="C147" s="26"/>
      <c r="D147" s="26"/>
    </row>
    <row r="148" spans="2:4" ht="13.5">
      <c r="B148" s="26"/>
      <c r="C148" s="26"/>
      <c r="D148" s="26"/>
    </row>
    <row r="149" spans="2:4" ht="13.5">
      <c r="B149" s="26"/>
      <c r="C149" s="26"/>
      <c r="D149" s="26"/>
    </row>
    <row r="150" spans="2:4" ht="13.5">
      <c r="B150" s="26"/>
      <c r="C150" s="26"/>
      <c r="D150" s="26"/>
    </row>
    <row r="151" spans="2:4" ht="13.5">
      <c r="B151" s="26"/>
      <c r="C151" s="26"/>
      <c r="D151" s="26"/>
    </row>
    <row r="152" spans="2:4" ht="13.5">
      <c r="B152" s="26"/>
      <c r="C152" s="26"/>
      <c r="D152" s="26"/>
    </row>
    <row r="153" spans="2:4" ht="13.5">
      <c r="B153" s="26"/>
      <c r="C153" s="26"/>
      <c r="D153" s="26"/>
    </row>
    <row r="154" spans="2:4" ht="13.5">
      <c r="B154" s="26"/>
      <c r="C154" s="26"/>
      <c r="D154" s="26"/>
    </row>
    <row r="155" spans="2:4" ht="13.5">
      <c r="B155" s="26"/>
      <c r="C155" s="26"/>
      <c r="D155" s="26"/>
    </row>
    <row r="156" spans="2:4" ht="13.5">
      <c r="B156" s="26"/>
      <c r="C156" s="26"/>
      <c r="D156" s="26"/>
    </row>
    <row r="157" spans="2:4" ht="13.5">
      <c r="B157" s="26"/>
      <c r="C157" s="26"/>
      <c r="D157" s="26"/>
    </row>
    <row r="158" ht="13.5">
      <c r="B158" s="26"/>
    </row>
    <row r="159" ht="13.5">
      <c r="B159" s="26"/>
    </row>
    <row r="160" spans="3:4" ht="13.5">
      <c r="C160" s="26"/>
      <c r="D160" s="26"/>
    </row>
    <row r="162" spans="2:4" ht="13.5">
      <c r="B162" s="26"/>
      <c r="C162" s="26"/>
      <c r="D162" s="26"/>
    </row>
    <row r="163" spans="3:4" ht="13.5">
      <c r="C163" s="26"/>
      <c r="D163" s="26"/>
    </row>
    <row r="164" spans="2:4" ht="13.5">
      <c r="B164" s="26"/>
      <c r="C164" s="26"/>
      <c r="D164" s="26"/>
    </row>
    <row r="165" spans="2:4" ht="13.5">
      <c r="B165" s="26"/>
      <c r="C165" s="26"/>
      <c r="D165" s="26"/>
    </row>
    <row r="166" ht="13.5">
      <c r="B166" s="26"/>
    </row>
    <row r="167" spans="2:4" ht="13.5">
      <c r="B167" s="26"/>
      <c r="C167" s="26"/>
      <c r="D167" s="26"/>
    </row>
    <row r="168" spans="3:4" ht="13.5">
      <c r="C168" s="26"/>
      <c r="D168" s="26"/>
    </row>
    <row r="169" spans="2:4" ht="13.5">
      <c r="B169" s="26"/>
      <c r="C169" s="26"/>
      <c r="D169" s="26"/>
    </row>
    <row r="170" spans="2:4" ht="13.5">
      <c r="B170" s="26"/>
      <c r="C170" s="26"/>
      <c r="D170" s="26"/>
    </row>
    <row r="171" spans="2:4" ht="13.5">
      <c r="B171" s="26"/>
      <c r="C171" s="26"/>
      <c r="D171" s="26"/>
    </row>
    <row r="172" spans="2:4" ht="13.5">
      <c r="B172" s="26"/>
      <c r="C172" s="26"/>
      <c r="D172" s="26"/>
    </row>
    <row r="173" spans="2:4" ht="13.5">
      <c r="B173" s="26"/>
      <c r="C173" s="26"/>
      <c r="D173" s="26"/>
    </row>
    <row r="174" spans="2:4" ht="13.5">
      <c r="B174" s="26"/>
      <c r="C174" s="26"/>
      <c r="D174" s="26"/>
    </row>
    <row r="175" spans="2:4" ht="13.5">
      <c r="B175" s="26"/>
      <c r="C175" s="26"/>
      <c r="D175" s="26"/>
    </row>
    <row r="176" spans="2:4" ht="13.5">
      <c r="B176" s="26"/>
      <c r="C176" s="26"/>
      <c r="D176" s="26"/>
    </row>
    <row r="177" spans="2:4" ht="13.5">
      <c r="B177" s="26"/>
      <c r="C177" s="26"/>
      <c r="D177" s="26"/>
    </row>
    <row r="178" spans="2:4" ht="13.5">
      <c r="B178" s="26"/>
      <c r="C178" s="26"/>
      <c r="D178" s="26"/>
    </row>
    <row r="179" spans="2:4" ht="13.5">
      <c r="B179" s="26"/>
      <c r="C179" s="26"/>
      <c r="D179" s="26"/>
    </row>
    <row r="180" spans="2:4" ht="13.5">
      <c r="B180" s="26"/>
      <c r="C180" s="26"/>
      <c r="D180" s="26"/>
    </row>
    <row r="181" spans="2:4" ht="13.5">
      <c r="B181" s="26"/>
      <c r="C181" s="26"/>
      <c r="D181" s="26"/>
    </row>
    <row r="182" spans="2:4" ht="13.5">
      <c r="B182" s="26"/>
      <c r="C182" s="26"/>
      <c r="D182" s="26"/>
    </row>
    <row r="183" spans="2:4" ht="13.5">
      <c r="B183" s="26"/>
      <c r="C183" s="26"/>
      <c r="D183" s="26"/>
    </row>
    <row r="184" spans="2:4" ht="13.5">
      <c r="B184" s="26"/>
      <c r="C184" s="26"/>
      <c r="D184" s="26"/>
    </row>
    <row r="186" spans="2:4" ht="13.5">
      <c r="B186" s="26"/>
      <c r="C186" s="26"/>
      <c r="D186" s="26"/>
    </row>
    <row r="187" spans="2:4" ht="13.5">
      <c r="B187" s="26"/>
      <c r="C187" s="26"/>
      <c r="D187" s="26"/>
    </row>
    <row r="188" spans="2:4" ht="13.5">
      <c r="B188" s="26"/>
      <c r="C188" s="26"/>
      <c r="D188" s="26"/>
    </row>
    <row r="189" spans="2:4" ht="13.5">
      <c r="B189" s="26"/>
      <c r="C189" s="26"/>
      <c r="D189" s="26"/>
    </row>
    <row r="190" spans="2:4" ht="13.5">
      <c r="B190" s="26"/>
      <c r="C190" s="26"/>
      <c r="D190" s="26"/>
    </row>
    <row r="191" spans="2:4" ht="13.5">
      <c r="B191" s="26"/>
      <c r="C191" s="26"/>
      <c r="D191" s="26"/>
    </row>
    <row r="192" spans="2:4" ht="13.5">
      <c r="B192" s="26"/>
      <c r="C192" s="26"/>
      <c r="D192" s="26"/>
    </row>
    <row r="193" spans="2:4" ht="13.5">
      <c r="B193" s="26"/>
      <c r="C193" s="26"/>
      <c r="D193" s="26"/>
    </row>
    <row r="194" spans="2:4" ht="13.5">
      <c r="B194" s="26"/>
      <c r="C194" s="26"/>
      <c r="D194" s="26"/>
    </row>
    <row r="195" spans="2:4" ht="13.5">
      <c r="B195" s="26"/>
      <c r="C195" s="26"/>
      <c r="D195" s="26"/>
    </row>
    <row r="196" spans="2:4" ht="13.5">
      <c r="B196" s="26"/>
      <c r="C196" s="26"/>
      <c r="D196" s="26"/>
    </row>
    <row r="197" spans="2:4" ht="13.5">
      <c r="B197" s="26"/>
      <c r="C197" s="26"/>
      <c r="D197" s="26"/>
    </row>
    <row r="198" spans="2:4" ht="13.5">
      <c r="B198" s="26"/>
      <c r="C198" s="26"/>
      <c r="D198" s="26"/>
    </row>
    <row r="199" spans="2:4" ht="13.5">
      <c r="B199" s="26"/>
      <c r="C199" s="26"/>
      <c r="D199" s="26"/>
    </row>
    <row r="200" ht="13.5">
      <c r="B200" s="26"/>
    </row>
    <row r="201" spans="2:4" ht="13.5">
      <c r="B201" s="26"/>
      <c r="C201" s="26"/>
      <c r="D201" s="26"/>
    </row>
    <row r="202" spans="3:4" ht="13.5">
      <c r="C202" s="26"/>
      <c r="D202" s="26"/>
    </row>
    <row r="203" spans="2:4" ht="13.5">
      <c r="B203" s="26"/>
      <c r="C203" s="26"/>
      <c r="D203" s="26"/>
    </row>
    <row r="204" spans="2:4" ht="13.5">
      <c r="B204" s="26"/>
      <c r="C204" s="26"/>
      <c r="D204" s="26"/>
    </row>
    <row r="205" spans="2:4" ht="13.5">
      <c r="B205" s="26"/>
      <c r="C205" s="26"/>
      <c r="D205" s="26"/>
    </row>
    <row r="206" spans="2:4" ht="13.5">
      <c r="B206" s="26"/>
      <c r="C206" s="26"/>
      <c r="D206" s="26"/>
    </row>
    <row r="207" spans="2:4" ht="13.5">
      <c r="B207" s="26"/>
      <c r="C207" s="26"/>
      <c r="D207" s="26"/>
    </row>
    <row r="208" spans="2:4" ht="13.5">
      <c r="B208" s="26"/>
      <c r="C208" s="26"/>
      <c r="D208" s="26"/>
    </row>
    <row r="209" spans="2:4" ht="13.5">
      <c r="B209" s="26"/>
      <c r="C209" s="26"/>
      <c r="D209" s="26"/>
    </row>
    <row r="210" spans="2:4" ht="13.5">
      <c r="B210" s="26"/>
      <c r="C210" s="26"/>
      <c r="D210" s="26"/>
    </row>
    <row r="211" spans="2:4" ht="13.5">
      <c r="B211" s="26"/>
      <c r="C211" s="26"/>
      <c r="D211" s="26"/>
    </row>
    <row r="212" spans="2:4" ht="13.5">
      <c r="B212" s="26"/>
      <c r="C212" s="26"/>
      <c r="D212" s="26"/>
    </row>
    <row r="213" spans="2:4" ht="13.5">
      <c r="B213" s="26"/>
      <c r="C213" s="26"/>
      <c r="D213" s="26"/>
    </row>
    <row r="214" spans="2:4" ht="13.5">
      <c r="B214" s="26"/>
      <c r="C214" s="26"/>
      <c r="D214" s="26"/>
    </row>
    <row r="215" spans="2:4" ht="13.5">
      <c r="B215" s="26"/>
      <c r="C215" s="26"/>
      <c r="D215" s="26"/>
    </row>
    <row r="216" spans="2:4" ht="13.5">
      <c r="B216" s="26"/>
      <c r="C216" s="26"/>
      <c r="D216" s="26"/>
    </row>
    <row r="217" spans="2:4" ht="13.5">
      <c r="B217" s="26"/>
      <c r="C217" s="26"/>
      <c r="D217" s="26"/>
    </row>
    <row r="218" spans="3:4" ht="13.5">
      <c r="C218" s="26"/>
      <c r="D218" s="26"/>
    </row>
    <row r="219" spans="3:4" ht="13.5">
      <c r="C219" s="26"/>
      <c r="D219" s="26"/>
    </row>
    <row r="220" ht="13.5">
      <c r="B220" s="26"/>
    </row>
    <row r="222" spans="2:4" ht="13.5">
      <c r="B222" s="26"/>
      <c r="C222" s="26"/>
      <c r="D222" s="26"/>
    </row>
    <row r="223" ht="13.5">
      <c r="B223" s="26"/>
    </row>
    <row r="224" spans="2:4" ht="13.5">
      <c r="B224" s="26"/>
      <c r="C224" s="26"/>
      <c r="D224" s="26"/>
    </row>
    <row r="225" spans="2:4" ht="13.5">
      <c r="B225" s="26"/>
      <c r="C225" s="26"/>
      <c r="D225" s="26"/>
    </row>
    <row r="226" spans="3:4" ht="13.5">
      <c r="C226" s="26"/>
      <c r="D226" s="26"/>
    </row>
    <row r="227" spans="2:4" ht="13.5">
      <c r="B227" s="26"/>
      <c r="C227" s="26"/>
      <c r="D227" s="26"/>
    </row>
    <row r="228" ht="13.5">
      <c r="B228" s="26"/>
    </row>
    <row r="229" spans="2:4" ht="13.5">
      <c r="B229" s="26"/>
      <c r="C229" s="26"/>
      <c r="D229" s="26"/>
    </row>
    <row r="230" spans="2:4" ht="13.5">
      <c r="B230" s="26"/>
      <c r="C230" s="26"/>
      <c r="D230" s="26"/>
    </row>
    <row r="231" spans="2:4" ht="13.5">
      <c r="B231" s="26"/>
      <c r="C231" s="26"/>
      <c r="D231" s="26"/>
    </row>
    <row r="232" spans="2:4" ht="13.5">
      <c r="B232" s="26"/>
      <c r="C232" s="26"/>
      <c r="D232" s="26"/>
    </row>
    <row r="233" spans="2:4" ht="13.5">
      <c r="B233" s="26"/>
      <c r="C233" s="26"/>
      <c r="D233" s="26"/>
    </row>
    <row r="234" spans="2:4" ht="13.5">
      <c r="B234" s="26"/>
      <c r="C234" s="26"/>
      <c r="D234" s="26"/>
    </row>
    <row r="235" spans="2:4" ht="13.5">
      <c r="B235" s="26"/>
      <c r="C235" s="26"/>
      <c r="D235" s="26"/>
    </row>
    <row r="236" spans="2:4" ht="13.5">
      <c r="B236" s="26"/>
      <c r="C236" s="26"/>
      <c r="D236" s="26"/>
    </row>
    <row r="237" spans="2:4" ht="13.5">
      <c r="B237" s="26"/>
      <c r="C237" s="26"/>
      <c r="D237" s="26"/>
    </row>
    <row r="238" spans="2:4" ht="13.5">
      <c r="B238" s="26"/>
      <c r="C238" s="26"/>
      <c r="D238" s="26"/>
    </row>
    <row r="239" spans="2:4" ht="13.5">
      <c r="B239" s="26"/>
      <c r="C239" s="26"/>
      <c r="D239" s="26"/>
    </row>
    <row r="240" spans="2:4" ht="13.5">
      <c r="B240" s="26"/>
      <c r="C240" s="26"/>
      <c r="D240" s="26"/>
    </row>
    <row r="241" spans="2:4" ht="13.5">
      <c r="B241" s="26"/>
      <c r="C241" s="26"/>
      <c r="D241" s="26"/>
    </row>
    <row r="242" spans="2:4" ht="13.5">
      <c r="B242" s="26"/>
      <c r="C242" s="26"/>
      <c r="D242" s="26"/>
    </row>
    <row r="243" spans="3:4" ht="13.5">
      <c r="C243" s="26"/>
      <c r="D243" s="26"/>
    </row>
    <row r="244" spans="2:4" ht="13.5">
      <c r="B244" s="26"/>
      <c r="C244" s="26"/>
      <c r="D244" s="26"/>
    </row>
    <row r="245" spans="2:4" ht="13.5">
      <c r="B245" s="26"/>
      <c r="C245" s="26"/>
      <c r="D245" s="26"/>
    </row>
    <row r="246" spans="2:4" ht="13.5">
      <c r="B246" s="26"/>
      <c r="C246" s="26"/>
      <c r="D246" s="26"/>
    </row>
    <row r="247" spans="2:4" ht="13.5">
      <c r="B247" s="26"/>
      <c r="C247" s="26"/>
      <c r="D247" s="26"/>
    </row>
    <row r="248" ht="13.5">
      <c r="B248" s="26"/>
    </row>
    <row r="249" spans="2:4" ht="13.5">
      <c r="B249" s="26"/>
      <c r="C249" s="26"/>
      <c r="D249" s="26"/>
    </row>
    <row r="250" spans="2:4" ht="13.5">
      <c r="B250" s="26"/>
      <c r="C250" s="26"/>
      <c r="D250" s="26"/>
    </row>
    <row r="251" spans="2:4" ht="13.5">
      <c r="B251" s="26"/>
      <c r="C251" s="26"/>
      <c r="D251" s="26"/>
    </row>
    <row r="252" spans="2:4" ht="13.5">
      <c r="B252" s="26"/>
      <c r="C252" s="26"/>
      <c r="D252" s="26"/>
    </row>
    <row r="253" spans="2:4" ht="13.5">
      <c r="B253" s="26"/>
      <c r="C253" s="26"/>
      <c r="D253" s="26"/>
    </row>
    <row r="254" spans="2:4" ht="13.5">
      <c r="B254" s="26"/>
      <c r="C254" s="26"/>
      <c r="D254" s="26"/>
    </row>
    <row r="255" spans="2:4" ht="13.5">
      <c r="B255" s="26"/>
      <c r="C255" s="26"/>
      <c r="D255" s="26"/>
    </row>
    <row r="256" spans="2:4" ht="13.5">
      <c r="B256" s="26"/>
      <c r="C256" s="26"/>
      <c r="D256" s="26"/>
    </row>
    <row r="257" spans="2:4" ht="13.5">
      <c r="B257" s="26"/>
      <c r="C257" s="26"/>
      <c r="D257" s="26"/>
    </row>
    <row r="258" spans="2:4" ht="13.5">
      <c r="B258" s="26"/>
      <c r="C258" s="26"/>
      <c r="D258" s="26"/>
    </row>
    <row r="259" spans="2:4" ht="13.5">
      <c r="B259" s="26"/>
      <c r="C259" s="26"/>
      <c r="D259" s="26"/>
    </row>
    <row r="260" spans="2:4" ht="13.5">
      <c r="B260" s="26"/>
      <c r="C260" s="26"/>
      <c r="D260" s="26"/>
    </row>
    <row r="261" spans="3:4" ht="13.5">
      <c r="C261" s="26"/>
      <c r="D261" s="26"/>
    </row>
    <row r="262" spans="2:4" ht="13.5">
      <c r="B262" s="26"/>
      <c r="C262" s="26"/>
      <c r="D262" s="26"/>
    </row>
    <row r="263" spans="2:4" ht="13.5">
      <c r="B263" s="26"/>
      <c r="C263" s="26"/>
      <c r="D263" s="26"/>
    </row>
    <row r="264" spans="2:4" ht="13.5">
      <c r="B264" s="26"/>
      <c r="C264" s="26"/>
      <c r="D264" s="26"/>
    </row>
    <row r="265" ht="13.5">
      <c r="B265" s="26"/>
    </row>
    <row r="266" spans="2:4" ht="13.5">
      <c r="B266" s="26"/>
      <c r="C266" s="26"/>
      <c r="D266" s="26"/>
    </row>
    <row r="267" spans="2:4" ht="13.5">
      <c r="B267" s="26"/>
      <c r="C267" s="26"/>
      <c r="D267" s="26"/>
    </row>
    <row r="268" spans="2:4" ht="13.5">
      <c r="B268" s="26"/>
      <c r="C268" s="26"/>
      <c r="D268" s="26"/>
    </row>
    <row r="269" spans="2:4" ht="13.5">
      <c r="B269" s="26"/>
      <c r="C269" s="26"/>
      <c r="D269" s="26"/>
    </row>
    <row r="270" spans="2:4" ht="13.5">
      <c r="B270" s="26"/>
      <c r="C270" s="26"/>
      <c r="D270" s="26"/>
    </row>
    <row r="271" spans="2:4" ht="13.5">
      <c r="B271" s="26"/>
      <c r="C271" s="26"/>
      <c r="D271" s="26"/>
    </row>
    <row r="272" spans="2:4" ht="13.5">
      <c r="B272" s="26"/>
      <c r="C272" s="26"/>
      <c r="D272" s="26"/>
    </row>
    <row r="273" spans="2:4" ht="13.5">
      <c r="B273" s="26"/>
      <c r="C273" s="26"/>
      <c r="D273" s="26"/>
    </row>
    <row r="274" spans="2:4" ht="13.5">
      <c r="B274" s="26"/>
      <c r="C274" s="26"/>
      <c r="D274" s="26"/>
    </row>
    <row r="275" spans="2:4" ht="13.5">
      <c r="B275" s="26"/>
      <c r="C275" s="26"/>
      <c r="D275" s="26"/>
    </row>
    <row r="276" spans="2:4" ht="13.5">
      <c r="B276" s="26"/>
      <c r="C276" s="26"/>
      <c r="D276" s="26"/>
    </row>
    <row r="277" spans="3:4" ht="13.5">
      <c r="C277" s="26"/>
      <c r="D277" s="26"/>
    </row>
    <row r="278" spans="3:4" ht="13.5">
      <c r="C278" s="26"/>
      <c r="D278" s="26"/>
    </row>
    <row r="279" spans="2:4" ht="13.5">
      <c r="B279" s="26"/>
      <c r="C279" s="26"/>
      <c r="D279" s="26"/>
    </row>
    <row r="280" spans="3:4" ht="13.5">
      <c r="C280" s="26"/>
      <c r="D280" s="26"/>
    </row>
    <row r="281" spans="2:4" ht="13.5">
      <c r="B281" s="26"/>
      <c r="C281" s="26"/>
      <c r="D281" s="26"/>
    </row>
    <row r="282" spans="2:4" ht="13.5">
      <c r="B282" s="26"/>
      <c r="C282" s="26"/>
      <c r="D282" s="26"/>
    </row>
    <row r="283" spans="2:4" ht="13.5">
      <c r="B283" s="26"/>
      <c r="C283" s="26"/>
      <c r="D283" s="26"/>
    </row>
    <row r="284" ht="13.5">
      <c r="B284" s="26"/>
    </row>
    <row r="286" spans="2:4" ht="13.5">
      <c r="B286" s="26"/>
      <c r="C286" s="26"/>
      <c r="D286" s="26"/>
    </row>
    <row r="287" ht="13.5">
      <c r="B287" s="26"/>
    </row>
    <row r="288" spans="2:4" ht="13.5">
      <c r="B288" s="26"/>
      <c r="C288" s="26"/>
      <c r="D288" s="26"/>
    </row>
    <row r="289" spans="2:4" ht="13.5">
      <c r="B289" s="26"/>
      <c r="C289" s="26"/>
      <c r="D289" s="26"/>
    </row>
    <row r="290" spans="2:4" ht="13.5">
      <c r="B290" s="26"/>
      <c r="C290" s="26"/>
      <c r="D290" s="26"/>
    </row>
    <row r="291" spans="2:4" ht="13.5">
      <c r="B291" s="26"/>
      <c r="C291" s="26"/>
      <c r="D291" s="26"/>
    </row>
    <row r="292" ht="13.5">
      <c r="B292" s="26"/>
    </row>
    <row r="293" spans="2:4" ht="13.5">
      <c r="B293" s="26"/>
      <c r="C293" s="26"/>
      <c r="D293" s="26"/>
    </row>
    <row r="294" spans="2:4" ht="13.5">
      <c r="B294" s="26"/>
      <c r="C294" s="26"/>
      <c r="D294" s="26"/>
    </row>
    <row r="295" spans="2:4" ht="13.5">
      <c r="B295" s="26"/>
      <c r="C295" s="26"/>
      <c r="D295" s="26"/>
    </row>
    <row r="296" spans="2:4" ht="13.5">
      <c r="B296" s="26"/>
      <c r="C296" s="26"/>
      <c r="D296" s="26"/>
    </row>
    <row r="297" spans="2:4" ht="13.5">
      <c r="B297" s="26"/>
      <c r="C297" s="26"/>
      <c r="D297" s="26"/>
    </row>
    <row r="298" spans="2:4" ht="13.5">
      <c r="B298" s="26"/>
      <c r="C298" s="26"/>
      <c r="D298" s="26"/>
    </row>
    <row r="299" spans="2:4" ht="13.5">
      <c r="B299" s="26"/>
      <c r="C299" s="26"/>
      <c r="D299" s="26"/>
    </row>
    <row r="300" spans="2:4" ht="13.5">
      <c r="B300" s="26"/>
      <c r="C300" s="26"/>
      <c r="D300" s="26"/>
    </row>
    <row r="301" spans="2:4" ht="13.5">
      <c r="B301" s="26"/>
      <c r="C301" s="26"/>
      <c r="D301" s="26"/>
    </row>
    <row r="302" spans="3:4" ht="13.5">
      <c r="C302" s="26"/>
      <c r="D302" s="26"/>
    </row>
    <row r="303" spans="2:4" ht="13.5">
      <c r="B303" s="26"/>
      <c r="C303" s="26"/>
      <c r="D303" s="26"/>
    </row>
    <row r="304" spans="2:4" ht="13.5">
      <c r="B304" s="26"/>
      <c r="C304" s="26"/>
      <c r="D304" s="26"/>
    </row>
    <row r="305" spans="2:4" ht="13.5">
      <c r="B305" s="26"/>
      <c r="C305" s="26"/>
      <c r="D305" s="26"/>
    </row>
    <row r="306" spans="2:4" ht="13.5">
      <c r="B306" s="26"/>
      <c r="C306" s="26"/>
      <c r="D306" s="26"/>
    </row>
    <row r="307" ht="13.5">
      <c r="B307" s="26"/>
    </row>
    <row r="308" spans="2:4" ht="13.5">
      <c r="B308" s="26"/>
      <c r="C308" s="26"/>
      <c r="D308" s="26"/>
    </row>
    <row r="309" spans="2:4" ht="13.5">
      <c r="B309" s="26"/>
      <c r="C309" s="26"/>
      <c r="D309" s="26"/>
    </row>
    <row r="310" spans="2:4" ht="13.5">
      <c r="B310" s="26"/>
      <c r="C310" s="26"/>
      <c r="D310" s="26"/>
    </row>
    <row r="311" spans="2:4" ht="13.5">
      <c r="B311" s="26"/>
      <c r="C311" s="26"/>
      <c r="D311" s="26"/>
    </row>
    <row r="312" spans="2:4" ht="13.5">
      <c r="B312" s="26"/>
      <c r="C312" s="26"/>
      <c r="D312" s="26"/>
    </row>
    <row r="313" spans="2:4" ht="13.5">
      <c r="B313" s="26"/>
      <c r="C313" s="26"/>
      <c r="D313" s="26"/>
    </row>
    <row r="314" spans="2:4" ht="13.5">
      <c r="B314" s="26"/>
      <c r="C314" s="26"/>
      <c r="D314" s="26"/>
    </row>
    <row r="315" spans="2:4" ht="13.5">
      <c r="B315" s="26"/>
      <c r="C315" s="26"/>
      <c r="D315" s="26"/>
    </row>
    <row r="316" spans="2:4" ht="13.5">
      <c r="B316" s="26"/>
      <c r="C316" s="26"/>
      <c r="D316" s="26"/>
    </row>
    <row r="317" spans="3:4" ht="13.5">
      <c r="C317" s="26"/>
      <c r="D317" s="26"/>
    </row>
    <row r="318" spans="2:4" ht="13.5">
      <c r="B318" s="26"/>
      <c r="C318" s="26"/>
      <c r="D318" s="26"/>
    </row>
    <row r="319" spans="2:4" ht="13.5">
      <c r="B319" s="26"/>
      <c r="C319" s="26"/>
      <c r="D319" s="26"/>
    </row>
    <row r="320" spans="2:4" ht="13.5">
      <c r="B320" s="26"/>
      <c r="C320" s="26"/>
      <c r="D320" s="26"/>
    </row>
    <row r="321" spans="2:4" ht="13.5">
      <c r="B321" s="26"/>
      <c r="C321" s="26"/>
      <c r="D321" s="26"/>
    </row>
    <row r="322" spans="2:4" ht="13.5">
      <c r="B322" s="26"/>
      <c r="C322" s="26"/>
      <c r="D322" s="26"/>
    </row>
    <row r="323" spans="2:4" ht="13.5">
      <c r="B323" s="26"/>
      <c r="C323" s="26"/>
      <c r="D323" s="26"/>
    </row>
    <row r="324" ht="13.5">
      <c r="B324" s="26"/>
    </row>
    <row r="325" spans="2:4" ht="13.5">
      <c r="B325" s="26"/>
      <c r="C325" s="26"/>
      <c r="D325" s="26"/>
    </row>
    <row r="326" spans="2:4" ht="13.5">
      <c r="B326" s="26"/>
      <c r="C326" s="26"/>
      <c r="D326" s="26"/>
    </row>
    <row r="327" spans="2:4" ht="13.5">
      <c r="B327" s="26"/>
      <c r="C327" s="26"/>
      <c r="D327" s="26"/>
    </row>
    <row r="328" spans="2:4" ht="13.5">
      <c r="B328" s="26"/>
      <c r="C328" s="26"/>
      <c r="D328" s="26"/>
    </row>
    <row r="329" spans="2:4" ht="13.5">
      <c r="B329" s="26"/>
      <c r="C329" s="26"/>
      <c r="D329" s="26"/>
    </row>
    <row r="330" spans="2:4" ht="13.5">
      <c r="B330" s="26"/>
      <c r="C330" s="26"/>
      <c r="D330" s="26"/>
    </row>
    <row r="331" spans="3:4" ht="13.5">
      <c r="C331" s="26"/>
      <c r="D331" s="26"/>
    </row>
    <row r="332" spans="3:4" ht="13.5">
      <c r="C332" s="26"/>
      <c r="D332" s="26"/>
    </row>
    <row r="333" spans="2:4" ht="13.5">
      <c r="B333" s="26"/>
      <c r="C333" s="26"/>
      <c r="D333" s="26"/>
    </row>
    <row r="334" spans="3:4" ht="13.5">
      <c r="C334" s="26"/>
      <c r="D334" s="26"/>
    </row>
    <row r="335" spans="2:4" ht="13.5">
      <c r="B335" s="26"/>
      <c r="C335" s="26"/>
      <c r="D335" s="26"/>
    </row>
    <row r="336" spans="3:4" ht="13.5">
      <c r="C336" s="26"/>
      <c r="D336" s="26"/>
    </row>
    <row r="337" spans="2:4" ht="13.5">
      <c r="B337" s="26"/>
      <c r="C337" s="26"/>
      <c r="D337" s="26"/>
    </row>
    <row r="338" spans="2:4" ht="13.5">
      <c r="B338" s="26"/>
      <c r="C338" s="26"/>
      <c r="D338" s="26"/>
    </row>
    <row r="339" spans="2:4" ht="13.5">
      <c r="B339" s="26"/>
      <c r="C339" s="26"/>
      <c r="D339" s="26"/>
    </row>
    <row r="340" spans="2:4" ht="13.5">
      <c r="B340" s="26"/>
      <c r="C340" s="26"/>
      <c r="D340" s="26"/>
    </row>
    <row r="341" spans="2:4" ht="13.5">
      <c r="B341" s="26"/>
      <c r="C341" s="26"/>
      <c r="D341" s="26"/>
    </row>
    <row r="342" ht="13.5">
      <c r="B342" s="26"/>
    </row>
    <row r="343" ht="13.5">
      <c r="B343" s="26"/>
    </row>
    <row r="344" spans="2:4" ht="13.5">
      <c r="B344" s="26"/>
      <c r="C344" s="26"/>
      <c r="D344" s="26"/>
    </row>
    <row r="345" ht="13.5">
      <c r="B345" s="26"/>
    </row>
    <row r="346" spans="2:4" ht="13.5">
      <c r="B346" s="26"/>
      <c r="C346" s="26"/>
      <c r="D346" s="26"/>
    </row>
    <row r="348" spans="2:4" ht="13.5">
      <c r="B348" s="26"/>
      <c r="C348" s="26"/>
      <c r="D348" s="26"/>
    </row>
    <row r="349" spans="3:4" ht="13.5">
      <c r="C349" s="26"/>
      <c r="D349" s="26"/>
    </row>
    <row r="350" spans="2:4" ht="13.5">
      <c r="B350" s="26"/>
      <c r="C350" s="26"/>
      <c r="D350" s="26"/>
    </row>
    <row r="351" spans="2:4" ht="13.5">
      <c r="B351" s="26"/>
      <c r="C351" s="26"/>
      <c r="D351" s="26"/>
    </row>
    <row r="352" spans="2:4" ht="13.5">
      <c r="B352" s="26"/>
      <c r="C352" s="26"/>
      <c r="D352" s="26"/>
    </row>
    <row r="353" spans="2:4" ht="13.5">
      <c r="B353" s="26"/>
      <c r="C353" s="26"/>
      <c r="D353" s="26"/>
    </row>
    <row r="354" spans="2:4" ht="13.5">
      <c r="B354" s="26"/>
      <c r="C354" s="26"/>
      <c r="D354" s="26"/>
    </row>
    <row r="355" spans="2:4" ht="13.5">
      <c r="B355" s="26"/>
      <c r="C355" s="26"/>
      <c r="D355" s="26"/>
    </row>
    <row r="356" spans="2:4" ht="13.5">
      <c r="B356" s="26"/>
      <c r="C356" s="26"/>
      <c r="D356" s="26"/>
    </row>
    <row r="357" spans="2:4" ht="13.5">
      <c r="B357" s="26"/>
      <c r="C357" s="26"/>
      <c r="D357" s="26"/>
    </row>
  </sheetData>
  <mergeCells count="1">
    <mergeCell ref="B18:L18"/>
  </mergeCells>
  <printOptions gridLines="1"/>
  <pageMargins left="0.75" right="0.75" top="1" bottom="1" header="0.5" footer="0.5"/>
  <pageSetup fitToHeight="6" fitToWidth="1" horizontalDpi="600" verticalDpi="600" orientation="landscape" scale="73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E41"/>
  <sheetViews>
    <sheetView workbookViewId="0" topLeftCell="A1">
      <selection activeCell="J21" sqref="J21"/>
    </sheetView>
  </sheetViews>
  <sheetFormatPr defaultColWidth="9.140625" defaultRowHeight="12.75"/>
  <cols>
    <col min="1" max="1" width="28.8515625" style="0" bestFit="1" customWidth="1"/>
    <col min="2" max="2" width="11.00390625" style="0" bestFit="1" customWidth="1"/>
    <col min="4" max="4" width="31.140625" style="0" bestFit="1" customWidth="1"/>
    <col min="5" max="5" width="6.57421875" style="0" bestFit="1" customWidth="1"/>
  </cols>
  <sheetData>
    <row r="1" spans="1:5" ht="13.5" thickTop="1">
      <c r="A1" s="1" t="s">
        <v>304</v>
      </c>
      <c r="B1" s="6"/>
      <c r="D1" s="1" t="s">
        <v>345</v>
      </c>
      <c r="E1" s="6"/>
    </row>
    <row r="2" spans="1:5" ht="12.75">
      <c r="A2" s="2" t="s">
        <v>305</v>
      </c>
      <c r="B2" s="7" t="s">
        <v>340</v>
      </c>
      <c r="D2" s="2" t="s">
        <v>346</v>
      </c>
      <c r="E2" s="10">
        <v>51.6</v>
      </c>
    </row>
    <row r="3" spans="1:5" ht="12.75">
      <c r="A3" s="3" t="s">
        <v>306</v>
      </c>
      <c r="B3" s="10">
        <v>18.3</v>
      </c>
      <c r="D3" s="3" t="s">
        <v>347</v>
      </c>
      <c r="E3" s="8">
        <v>12.1</v>
      </c>
    </row>
    <row r="4" spans="1:5" ht="12.75">
      <c r="A4" s="2" t="s">
        <v>307</v>
      </c>
      <c r="B4" s="7">
        <v>10.8</v>
      </c>
      <c r="D4" s="2" t="s">
        <v>348</v>
      </c>
      <c r="E4" s="10">
        <v>181.2</v>
      </c>
    </row>
    <row r="5" spans="1:5" ht="12.75">
      <c r="A5" s="3" t="s">
        <v>308</v>
      </c>
      <c r="B5" s="8">
        <v>175.4</v>
      </c>
      <c r="D5" s="3" t="s">
        <v>349</v>
      </c>
      <c r="E5" s="10">
        <v>0.4</v>
      </c>
    </row>
    <row r="6" spans="1:5" ht="12.75">
      <c r="A6" s="2" t="s">
        <v>309</v>
      </c>
      <c r="B6" s="7">
        <v>56</v>
      </c>
      <c r="D6" s="2" t="s">
        <v>350</v>
      </c>
      <c r="E6" s="10">
        <v>20.8</v>
      </c>
    </row>
    <row r="7" spans="1:5" ht="12.75">
      <c r="A7" s="3" t="s">
        <v>310</v>
      </c>
      <c r="B7" s="8">
        <v>65</v>
      </c>
      <c r="D7" s="3" t="s">
        <v>351</v>
      </c>
      <c r="E7" s="10">
        <v>0.4</v>
      </c>
    </row>
    <row r="8" spans="1:5" ht="12.75">
      <c r="A8" s="2" t="s">
        <v>311</v>
      </c>
      <c r="B8" s="7">
        <v>10</v>
      </c>
      <c r="D8" s="4" t="s">
        <v>352</v>
      </c>
      <c r="E8" s="9"/>
    </row>
    <row r="9" spans="1:5" ht="12.75">
      <c r="A9" s="3" t="s">
        <v>312</v>
      </c>
      <c r="B9" s="8">
        <v>0.01</v>
      </c>
      <c r="D9" s="3" t="s">
        <v>353</v>
      </c>
      <c r="E9" s="10">
        <v>0.4</v>
      </c>
    </row>
    <row r="10" spans="1:5" ht="12.75">
      <c r="A10" s="4" t="s">
        <v>313</v>
      </c>
      <c r="B10" s="9"/>
      <c r="D10" s="2" t="s">
        <v>354</v>
      </c>
      <c r="E10" s="13">
        <v>90</v>
      </c>
    </row>
    <row r="11" spans="1:5" ht="12.75">
      <c r="A11" s="3" t="s">
        <v>314</v>
      </c>
      <c r="B11" s="8" t="s">
        <v>388</v>
      </c>
      <c r="D11" s="3" t="s">
        <v>355</v>
      </c>
      <c r="E11" s="13">
        <v>10</v>
      </c>
    </row>
    <row r="12" spans="1:5" ht="12.75">
      <c r="A12" s="2" t="s">
        <v>315</v>
      </c>
      <c r="B12" s="13">
        <v>1</v>
      </c>
      <c r="D12" s="2" t="s">
        <v>356</v>
      </c>
      <c r="E12" s="10">
        <v>14.9</v>
      </c>
    </row>
    <row r="13" spans="1:5" ht="12.75">
      <c r="A13" s="3" t="s">
        <v>316</v>
      </c>
      <c r="B13" s="13">
        <v>70</v>
      </c>
      <c r="D13" s="3" t="s">
        <v>357</v>
      </c>
      <c r="E13" s="14">
        <v>5.8</v>
      </c>
    </row>
    <row r="14" spans="1:5" ht="12.75">
      <c r="A14" s="2" t="s">
        <v>317</v>
      </c>
      <c r="B14" s="7">
        <v>30</v>
      </c>
      <c r="D14" s="4" t="s">
        <v>358</v>
      </c>
      <c r="E14" s="9"/>
    </row>
    <row r="15" spans="1:5" ht="12.75">
      <c r="A15" s="3" t="s">
        <v>318</v>
      </c>
      <c r="B15" s="13"/>
      <c r="D15" s="3" t="s">
        <v>359</v>
      </c>
      <c r="E15" s="8">
        <v>16</v>
      </c>
    </row>
    <row r="16" spans="1:5" ht="12.75">
      <c r="A16" s="2" t="s">
        <v>319</v>
      </c>
      <c r="B16" s="13">
        <v>51.6</v>
      </c>
      <c r="D16" s="4" t="s">
        <v>360</v>
      </c>
      <c r="E16" s="9"/>
    </row>
    <row r="17" spans="1:5" ht="12.75">
      <c r="A17" s="3" t="s">
        <v>320</v>
      </c>
      <c r="B17" s="13">
        <v>20.8</v>
      </c>
      <c r="D17" s="3" t="s">
        <v>361</v>
      </c>
      <c r="E17" s="10">
        <v>0.1</v>
      </c>
    </row>
    <row r="18" spans="1:5" ht="12.75">
      <c r="A18" s="2" t="s">
        <v>321</v>
      </c>
      <c r="B18" s="7">
        <v>10</v>
      </c>
      <c r="D18" s="2" t="s">
        <v>362</v>
      </c>
      <c r="E18" s="10">
        <v>0</v>
      </c>
    </row>
    <row r="19" spans="1:5" ht="12.75">
      <c r="A19" s="3" t="s">
        <v>322</v>
      </c>
      <c r="B19" s="8" t="s">
        <v>342</v>
      </c>
      <c r="D19" s="3" t="s">
        <v>363</v>
      </c>
      <c r="E19" s="10">
        <v>0</v>
      </c>
    </row>
    <row r="20" spans="1:5" ht="12.75">
      <c r="A20" s="2" t="s">
        <v>323</v>
      </c>
      <c r="B20" s="7">
        <v>0</v>
      </c>
      <c r="D20" s="4" t="s">
        <v>364</v>
      </c>
      <c r="E20" s="9"/>
    </row>
    <row r="21" spans="1:5" ht="12.75">
      <c r="A21" s="3" t="s">
        <v>324</v>
      </c>
      <c r="B21" s="13"/>
      <c r="D21" s="3" t="s">
        <v>365</v>
      </c>
      <c r="E21" s="8">
        <v>0.6</v>
      </c>
    </row>
    <row r="22" spans="1:5" ht="12.75">
      <c r="A22" s="2" t="s">
        <v>325</v>
      </c>
      <c r="B22" s="7">
        <v>60</v>
      </c>
      <c r="D22" s="2" t="s">
        <v>366</v>
      </c>
      <c r="E22" s="7">
        <v>0.3</v>
      </c>
    </row>
    <row r="23" spans="1:5" ht="12.75">
      <c r="A23" s="4" t="s">
        <v>326</v>
      </c>
      <c r="B23" s="9"/>
      <c r="D23" s="3" t="s">
        <v>367</v>
      </c>
      <c r="E23" s="8">
        <v>0.2</v>
      </c>
    </row>
    <row r="24" spans="1:5" ht="12.75">
      <c r="A24" s="2" t="s">
        <v>327</v>
      </c>
      <c r="B24" s="7">
        <v>9</v>
      </c>
      <c r="D24" s="2" t="s">
        <v>368</v>
      </c>
      <c r="E24" s="7">
        <v>0.6</v>
      </c>
    </row>
    <row r="25" spans="1:5" ht="12.75">
      <c r="A25" s="3" t="s">
        <v>328</v>
      </c>
      <c r="B25" s="8" t="s">
        <v>343</v>
      </c>
      <c r="D25" s="3" t="s">
        <v>369</v>
      </c>
      <c r="E25" s="8">
        <v>0.3</v>
      </c>
    </row>
    <row r="26" spans="1:5" ht="12.75">
      <c r="A26" s="2" t="s">
        <v>329</v>
      </c>
      <c r="B26" s="7">
        <v>112</v>
      </c>
      <c r="D26" s="2" t="s">
        <v>370</v>
      </c>
      <c r="E26" s="7">
        <v>0.2</v>
      </c>
    </row>
    <row r="27" spans="1:5" ht="12.75">
      <c r="A27" s="4" t="s">
        <v>330</v>
      </c>
      <c r="B27" s="9"/>
      <c r="D27" s="4" t="s">
        <v>371</v>
      </c>
      <c r="E27" s="9"/>
    </row>
    <row r="28" spans="1:5" ht="12.75">
      <c r="A28" s="2" t="s">
        <v>314</v>
      </c>
      <c r="B28" s="13" t="s">
        <v>388</v>
      </c>
      <c r="D28" s="2" t="s">
        <v>372</v>
      </c>
      <c r="E28" s="7">
        <v>7</v>
      </c>
    </row>
    <row r="29" spans="1:5" ht="12.75">
      <c r="A29" s="3" t="s">
        <v>319</v>
      </c>
      <c r="B29" s="13">
        <v>51.6</v>
      </c>
      <c r="D29" s="3" t="s">
        <v>373</v>
      </c>
      <c r="E29" s="8">
        <v>1.8</v>
      </c>
    </row>
    <row r="30" spans="1:5" ht="12.75">
      <c r="A30" s="2" t="s">
        <v>321</v>
      </c>
      <c r="B30" s="13">
        <v>10</v>
      </c>
      <c r="D30" s="2" t="s">
        <v>374</v>
      </c>
      <c r="E30" s="7">
        <v>0.6</v>
      </c>
    </row>
    <row r="31" spans="1:5" ht="12.75">
      <c r="A31" s="3" t="s">
        <v>331</v>
      </c>
      <c r="B31" s="13">
        <v>12.1</v>
      </c>
      <c r="D31" s="3" t="s">
        <v>375</v>
      </c>
      <c r="E31" s="8">
        <v>7.6</v>
      </c>
    </row>
    <row r="32" spans="1:5" ht="12.75">
      <c r="A32" s="2" t="s">
        <v>320</v>
      </c>
      <c r="B32" s="13">
        <v>20.8</v>
      </c>
      <c r="D32" s="2" t="s">
        <v>376</v>
      </c>
      <c r="E32" s="7">
        <v>3.6</v>
      </c>
    </row>
    <row r="33" spans="1:5" ht="12.75">
      <c r="A33" s="3" t="s">
        <v>332</v>
      </c>
      <c r="B33" s="13">
        <v>181.2</v>
      </c>
      <c r="D33" s="4" t="s">
        <v>377</v>
      </c>
      <c r="E33" s="9"/>
    </row>
    <row r="34" spans="1:5" ht="12.75">
      <c r="A34" s="4" t="s">
        <v>333</v>
      </c>
      <c r="B34" s="9"/>
      <c r="D34" s="2" t="s">
        <v>378</v>
      </c>
      <c r="E34" s="7">
        <v>2.1</v>
      </c>
    </row>
    <row r="35" spans="1:5" ht="12.75">
      <c r="A35" s="3" t="s">
        <v>334</v>
      </c>
      <c r="B35" s="8" t="s">
        <v>344</v>
      </c>
      <c r="D35" s="3" t="s">
        <v>379</v>
      </c>
      <c r="E35" s="8">
        <v>0</v>
      </c>
    </row>
    <row r="36" spans="1:5" ht="12.75">
      <c r="A36" s="2" t="s">
        <v>335</v>
      </c>
      <c r="B36" s="7">
        <v>50</v>
      </c>
      <c r="D36" s="2" t="s">
        <v>380</v>
      </c>
      <c r="E36" s="7">
        <v>18.2</v>
      </c>
    </row>
    <row r="37" spans="1:5" ht="12.75">
      <c r="A37" s="3" t="s">
        <v>336</v>
      </c>
      <c r="B37" s="8">
        <v>7.9</v>
      </c>
      <c r="D37" s="3" t="s">
        <v>381</v>
      </c>
      <c r="E37" s="8">
        <v>0.3</v>
      </c>
    </row>
    <row r="38" spans="1:5" ht="12.75">
      <c r="A38" s="2" t="s">
        <v>337</v>
      </c>
      <c r="B38" s="7">
        <v>10</v>
      </c>
      <c r="D38" s="4" t="s">
        <v>333</v>
      </c>
      <c r="E38" s="9"/>
    </row>
    <row r="39" spans="1:5" ht="12.75">
      <c r="A39" s="3" t="s">
        <v>338</v>
      </c>
      <c r="B39" s="8">
        <v>30</v>
      </c>
      <c r="D39" s="3" t="s">
        <v>382</v>
      </c>
      <c r="E39" s="8">
        <v>100.1</v>
      </c>
    </row>
    <row r="40" spans="1:5" ht="13.5" thickBot="1">
      <c r="A40" s="5" t="s">
        <v>339</v>
      </c>
      <c r="B40" s="11">
        <v>20</v>
      </c>
      <c r="D40" s="2" t="s">
        <v>383</v>
      </c>
      <c r="E40" s="7">
        <v>495.3</v>
      </c>
    </row>
    <row r="41" spans="4:5" ht="14.25" thickBot="1" thickTop="1">
      <c r="D41" s="12" t="s">
        <v>384</v>
      </c>
      <c r="E41" s="19">
        <v>0.45</v>
      </c>
    </row>
    <row r="42" ht="13.5" thickTop="1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A63"/>
  <sheetViews>
    <sheetView workbookViewId="0" topLeftCell="A1">
      <selection activeCell="A1" sqref="A1"/>
    </sheetView>
  </sheetViews>
  <sheetFormatPr defaultColWidth="9.140625" defaultRowHeight="12.75"/>
  <cols>
    <col min="1" max="1" width="81.140625" style="0" bestFit="1" customWidth="1"/>
  </cols>
  <sheetData>
    <row r="1" ht="12.75">
      <c r="A1" s="56" t="s">
        <v>97</v>
      </c>
    </row>
    <row r="2" ht="12.75">
      <c r="A2" s="56"/>
    </row>
    <row r="3" ht="12.75">
      <c r="A3" s="56" t="s">
        <v>110</v>
      </c>
    </row>
    <row r="4" ht="12.75">
      <c r="A4" s="56" t="s">
        <v>87</v>
      </c>
    </row>
    <row r="5" ht="12.75">
      <c r="A5" s="56" t="s">
        <v>98</v>
      </c>
    </row>
    <row r="6" ht="12.75">
      <c r="A6" s="56"/>
    </row>
    <row r="7" ht="12.75">
      <c r="A7" s="56" t="s">
        <v>111</v>
      </c>
    </row>
    <row r="8" ht="12.75">
      <c r="A8" s="56"/>
    </row>
    <row r="9" ht="12.75">
      <c r="A9" s="56" t="s">
        <v>112</v>
      </c>
    </row>
    <row r="10" ht="12.75">
      <c r="A10" s="56" t="s">
        <v>113</v>
      </c>
    </row>
    <row r="11" ht="12.75">
      <c r="A11" s="56" t="s">
        <v>114</v>
      </c>
    </row>
    <row r="12" ht="12.75">
      <c r="A12" s="56" t="s">
        <v>115</v>
      </c>
    </row>
    <row r="13" ht="12.75">
      <c r="A13" s="56" t="s">
        <v>116</v>
      </c>
    </row>
    <row r="14" ht="12.75">
      <c r="A14" s="56"/>
    </row>
    <row r="15" ht="12.75">
      <c r="A15" s="56"/>
    </row>
    <row r="16" ht="12.75">
      <c r="A16" s="56" t="s">
        <v>117</v>
      </c>
    </row>
    <row r="17" ht="12.75">
      <c r="A17" s="56" t="s">
        <v>118</v>
      </c>
    </row>
    <row r="18" ht="12.75">
      <c r="A18" s="56"/>
    </row>
    <row r="19" ht="12.75">
      <c r="A19" s="56" t="s">
        <v>119</v>
      </c>
    </row>
    <row r="20" ht="12.75">
      <c r="A20" s="56" t="s">
        <v>120</v>
      </c>
    </row>
    <row r="21" ht="12.75">
      <c r="A21" s="56" t="s">
        <v>121</v>
      </c>
    </row>
    <row r="22" ht="12.75">
      <c r="A22" s="56" t="s">
        <v>122</v>
      </c>
    </row>
    <row r="23" ht="12.75">
      <c r="A23" s="56" t="s">
        <v>123</v>
      </c>
    </row>
    <row r="24" ht="12.75">
      <c r="A24" s="56" t="s">
        <v>124</v>
      </c>
    </row>
    <row r="25" ht="12.75">
      <c r="A25" s="56" t="s">
        <v>125</v>
      </c>
    </row>
    <row r="26" ht="12.75">
      <c r="A26" s="56" t="s">
        <v>126</v>
      </c>
    </row>
    <row r="27" ht="12.75">
      <c r="A27" s="56" t="s">
        <v>127</v>
      </c>
    </row>
    <row r="28" ht="12.75">
      <c r="A28" s="56" t="s">
        <v>128</v>
      </c>
    </row>
    <row r="29" ht="12.75">
      <c r="A29" s="56" t="s">
        <v>129</v>
      </c>
    </row>
    <row r="30" ht="12.75">
      <c r="A30" s="56" t="s">
        <v>130</v>
      </c>
    </row>
    <row r="31" ht="12.75">
      <c r="A31" s="56"/>
    </row>
    <row r="32" ht="12.75">
      <c r="A32" s="56"/>
    </row>
    <row r="33" ht="12.75">
      <c r="A33" s="56"/>
    </row>
    <row r="34" ht="12.75">
      <c r="A34" s="56"/>
    </row>
    <row r="35" ht="12.75">
      <c r="A35" s="56"/>
    </row>
    <row r="36" ht="12.75">
      <c r="A36" s="56"/>
    </row>
    <row r="37" ht="12.75">
      <c r="A37" s="56"/>
    </row>
    <row r="38" ht="12.75">
      <c r="A38" s="56" t="s">
        <v>131</v>
      </c>
    </row>
    <row r="39" ht="12.75">
      <c r="A39" s="56" t="s">
        <v>132</v>
      </c>
    </row>
    <row r="40" ht="12.75">
      <c r="A40" s="56"/>
    </row>
    <row r="41" ht="12.75">
      <c r="A41" s="56"/>
    </row>
    <row r="42" ht="12.75">
      <c r="A42" s="56" t="s">
        <v>99</v>
      </c>
    </row>
    <row r="43" ht="12.75">
      <c r="A43" s="56"/>
    </row>
    <row r="44" ht="12.75">
      <c r="A44" s="56"/>
    </row>
    <row r="45" ht="12.75">
      <c r="A45" s="56" t="s">
        <v>100</v>
      </c>
    </row>
    <row r="46" ht="12.75">
      <c r="A46" s="56" t="s">
        <v>87</v>
      </c>
    </row>
    <row r="47" ht="12.75">
      <c r="A47" s="56"/>
    </row>
    <row r="48" ht="12.75">
      <c r="A48" s="56"/>
    </row>
    <row r="49" ht="12.75">
      <c r="A49" s="56" t="s">
        <v>133</v>
      </c>
    </row>
    <row r="50" ht="12.75">
      <c r="A50" s="56" t="s">
        <v>101</v>
      </c>
    </row>
    <row r="51" ht="12.75">
      <c r="A51" s="56" t="s">
        <v>102</v>
      </c>
    </row>
    <row r="52" ht="12.75">
      <c r="A52" s="56" t="s">
        <v>87</v>
      </c>
    </row>
    <row r="53" ht="12.75">
      <c r="A53" s="56" t="s">
        <v>134</v>
      </c>
    </row>
    <row r="54" ht="12.75">
      <c r="A54" s="56" t="s">
        <v>135</v>
      </c>
    </row>
    <row r="55" ht="12.75">
      <c r="A55" s="56"/>
    </row>
    <row r="56" ht="12.75">
      <c r="A56" s="56"/>
    </row>
    <row r="57" ht="12.75">
      <c r="A57" s="56"/>
    </row>
    <row r="58" ht="12.75">
      <c r="A58" s="56"/>
    </row>
    <row r="59" ht="12.75">
      <c r="A59" s="56"/>
    </row>
    <row r="60" ht="12.75">
      <c r="A60" s="56"/>
    </row>
    <row r="61" ht="12.75">
      <c r="A61" s="56"/>
    </row>
    <row r="62" ht="12.75">
      <c r="A62" s="56"/>
    </row>
    <row r="63" ht="12.75">
      <c r="A63" s="56" t="s">
        <v>102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I379"/>
  <sheetViews>
    <sheetView workbookViewId="0" topLeftCell="A204">
      <selection activeCell="M239" sqref="M239"/>
    </sheetView>
  </sheetViews>
  <sheetFormatPr defaultColWidth="9.140625" defaultRowHeight="12.75"/>
  <cols>
    <col min="1" max="1" width="2.00390625" style="0" customWidth="1"/>
  </cols>
  <sheetData>
    <row r="1" ht="12.75">
      <c r="A1">
        <v>0</v>
      </c>
    </row>
    <row r="2" ht="12.75">
      <c r="A2" t="s">
        <v>136</v>
      </c>
    </row>
    <row r="3" ht="12.75">
      <c r="A3" t="s">
        <v>53</v>
      </c>
    </row>
    <row r="5" ht="12.75">
      <c r="A5" t="s">
        <v>137</v>
      </c>
    </row>
    <row r="6" ht="12.75">
      <c r="A6" t="s">
        <v>54</v>
      </c>
    </row>
    <row r="7" ht="12.75">
      <c r="A7" t="s">
        <v>138</v>
      </c>
    </row>
    <row r="9" ht="12.75">
      <c r="A9" t="s">
        <v>117</v>
      </c>
    </row>
    <row r="10" ht="12.75">
      <c r="A10" t="s">
        <v>118</v>
      </c>
    </row>
    <row r="12" ht="12.75">
      <c r="A12" t="s">
        <v>119</v>
      </c>
    </row>
    <row r="13" ht="12.75">
      <c r="A13" t="s">
        <v>120</v>
      </c>
    </row>
    <row r="14" ht="12.75">
      <c r="A14" t="s">
        <v>121</v>
      </c>
    </row>
    <row r="15" ht="12.75">
      <c r="A15" t="s">
        <v>122</v>
      </c>
    </row>
    <row r="16" ht="12.75">
      <c r="A16" t="s">
        <v>123</v>
      </c>
    </row>
    <row r="17" ht="12.75">
      <c r="A17" t="s">
        <v>124</v>
      </c>
    </row>
    <row r="18" ht="12.75">
      <c r="A18" t="s">
        <v>125</v>
      </c>
    </row>
    <row r="19" ht="12.75">
      <c r="A19" t="s">
        <v>126</v>
      </c>
    </row>
    <row r="20" ht="12.75">
      <c r="A20" t="s">
        <v>127</v>
      </c>
    </row>
    <row r="21" ht="12.75">
      <c r="A21" t="s">
        <v>128</v>
      </c>
    </row>
    <row r="22" ht="12.75">
      <c r="A22" t="s">
        <v>129</v>
      </c>
    </row>
    <row r="23" ht="12.75">
      <c r="A23" t="s">
        <v>130</v>
      </c>
    </row>
    <row r="25" ht="12.75">
      <c r="A25" t="s">
        <v>139</v>
      </c>
    </row>
    <row r="26" ht="12.75">
      <c r="A26" t="s">
        <v>55</v>
      </c>
    </row>
    <row r="27" ht="12.75">
      <c r="A27" t="s">
        <v>56</v>
      </c>
    </row>
    <row r="28" ht="12.75">
      <c r="A28" t="s">
        <v>140</v>
      </c>
    </row>
    <row r="30" ht="12.75">
      <c r="A30" t="s">
        <v>57</v>
      </c>
    </row>
    <row r="31" ht="12.75">
      <c r="A31" t="s">
        <v>141</v>
      </c>
    </row>
    <row r="32" ht="12.75">
      <c r="A32" t="s">
        <v>142</v>
      </c>
    </row>
    <row r="33" ht="12.75">
      <c r="A33" t="s">
        <v>58</v>
      </c>
    </row>
    <row r="34" ht="12.75">
      <c r="A34" t="s">
        <v>143</v>
      </c>
    </row>
    <row r="35" ht="12.75">
      <c r="A35" t="s">
        <v>144</v>
      </c>
    </row>
    <row r="36" ht="12.75">
      <c r="A36" t="s">
        <v>145</v>
      </c>
    </row>
    <row r="37" ht="12.75">
      <c r="A37" t="s">
        <v>146</v>
      </c>
    </row>
    <row r="38" ht="12.75">
      <c r="A38" t="s">
        <v>147</v>
      </c>
    </row>
    <row r="39" ht="12.75">
      <c r="A39" t="s">
        <v>88</v>
      </c>
    </row>
    <row r="40" ht="12.75">
      <c r="A40" t="s">
        <v>59</v>
      </c>
    </row>
    <row r="42" ht="12.75">
      <c r="A42" t="s">
        <v>60</v>
      </c>
    </row>
    <row r="43" ht="12.75">
      <c r="A43" t="s">
        <v>148</v>
      </c>
    </row>
    <row r="44" ht="12.75">
      <c r="A44" t="s">
        <v>149</v>
      </c>
    </row>
    <row r="45" ht="12.75">
      <c r="A45" t="s">
        <v>150</v>
      </c>
    </row>
    <row r="46" ht="12.75">
      <c r="A46" t="s">
        <v>151</v>
      </c>
    </row>
    <row r="47" ht="12.75">
      <c r="A47" t="s">
        <v>152</v>
      </c>
    </row>
    <row r="48" ht="12.75">
      <c r="A48" t="s">
        <v>153</v>
      </c>
    </row>
    <row r="49" ht="12.75">
      <c r="A49" t="s">
        <v>61</v>
      </c>
    </row>
    <row r="50" ht="12.75">
      <c r="A50" t="s">
        <v>58</v>
      </c>
    </row>
    <row r="51" ht="12.75">
      <c r="A51" t="s">
        <v>154</v>
      </c>
    </row>
    <row r="52" ht="12.75">
      <c r="A52" t="s">
        <v>155</v>
      </c>
    </row>
    <row r="53" ht="12.75">
      <c r="A53" t="s">
        <v>156</v>
      </c>
    </row>
    <row r="54" ht="12.75">
      <c r="A54" t="s">
        <v>59</v>
      </c>
    </row>
    <row r="56" ht="12.75">
      <c r="A56" t="s">
        <v>157</v>
      </c>
    </row>
    <row r="57" ht="12.75">
      <c r="A57" t="s">
        <v>158</v>
      </c>
    </row>
    <row r="58" ht="12.75">
      <c r="A58" t="s">
        <v>159</v>
      </c>
    </row>
    <row r="59" ht="12.75">
      <c r="A59" t="s">
        <v>94</v>
      </c>
    </row>
    <row r="60" ht="12.75">
      <c r="A60" t="s">
        <v>160</v>
      </c>
    </row>
    <row r="61" ht="12.75">
      <c r="A61" t="s">
        <v>103</v>
      </c>
    </row>
    <row r="62" ht="12.75">
      <c r="A62" t="s">
        <v>106</v>
      </c>
    </row>
    <row r="63" ht="12.75">
      <c r="A63" t="s">
        <v>59</v>
      </c>
    </row>
    <row r="65" ht="12.75">
      <c r="A65" t="s">
        <v>62</v>
      </c>
    </row>
    <row r="67" ht="12.75">
      <c r="A67" t="s">
        <v>161</v>
      </c>
    </row>
    <row r="68" ht="12.75">
      <c r="A68" t="s">
        <v>63</v>
      </c>
    </row>
    <row r="69" ht="12.75">
      <c r="A69" t="s">
        <v>64</v>
      </c>
    </row>
    <row r="70" ht="12.75">
      <c r="A70" t="s">
        <v>138</v>
      </c>
    </row>
    <row r="72" ht="12.75">
      <c r="A72" t="s">
        <v>57</v>
      </c>
    </row>
    <row r="73" ht="12.75">
      <c r="A73" t="s">
        <v>162</v>
      </c>
    </row>
    <row r="74" ht="12.75">
      <c r="A74" t="s">
        <v>163</v>
      </c>
    </row>
    <row r="75" ht="12.75">
      <c r="A75" t="s">
        <v>164</v>
      </c>
    </row>
    <row r="76" ht="12.75">
      <c r="A76" t="s">
        <v>165</v>
      </c>
    </row>
    <row r="77" ht="12.75">
      <c r="A77" t="s">
        <v>61</v>
      </c>
    </row>
    <row r="78" ht="12.75">
      <c r="A78" t="s">
        <v>166</v>
      </c>
    </row>
    <row r="79" ht="12.75">
      <c r="A79" t="s">
        <v>167</v>
      </c>
    </row>
    <row r="80" ht="12.75">
      <c r="A80" t="s">
        <v>168</v>
      </c>
    </row>
    <row r="81" ht="12.75">
      <c r="A81" t="s">
        <v>108</v>
      </c>
    </row>
    <row r="82" ht="12.75">
      <c r="A82" t="s">
        <v>59</v>
      </c>
    </row>
    <row r="84" ht="12.75">
      <c r="A84" t="s">
        <v>60</v>
      </c>
    </row>
    <row r="85" ht="12.75">
      <c r="A85" t="s">
        <v>148</v>
      </c>
    </row>
    <row r="86" ht="12.75">
      <c r="A86" t="s">
        <v>169</v>
      </c>
    </row>
    <row r="87" ht="12.75">
      <c r="A87" t="s">
        <v>170</v>
      </c>
    </row>
    <row r="88" ht="12.75">
      <c r="A88" t="s">
        <v>104</v>
      </c>
    </row>
    <row r="89" ht="12.75">
      <c r="A89" t="s">
        <v>171</v>
      </c>
    </row>
    <row r="90" ht="12.75">
      <c r="A90" t="s">
        <v>172</v>
      </c>
    </row>
    <row r="91" ht="12.75">
      <c r="A91" t="s">
        <v>173</v>
      </c>
    </row>
    <row r="92" ht="12.75">
      <c r="A92" t="s">
        <v>91</v>
      </c>
    </row>
    <row r="93" ht="12.75">
      <c r="A93" t="s">
        <v>174</v>
      </c>
    </row>
    <row r="94" ht="12.75">
      <c r="A94" t="s">
        <v>59</v>
      </c>
    </row>
    <row r="96" ht="12.75">
      <c r="A96" t="s">
        <v>157</v>
      </c>
    </row>
    <row r="97" ht="12.75">
      <c r="A97" t="s">
        <v>105</v>
      </c>
    </row>
    <row r="98" ht="12.75">
      <c r="A98" t="s">
        <v>175</v>
      </c>
    </row>
    <row r="99" ht="12.75">
      <c r="A99" t="s">
        <v>176</v>
      </c>
    </row>
    <row r="100" ht="12.75">
      <c r="A100" t="s">
        <v>61</v>
      </c>
    </row>
    <row r="101" ht="12.75">
      <c r="A101" t="s">
        <v>177</v>
      </c>
    </row>
    <row r="102" ht="12.75">
      <c r="A102" t="s">
        <v>103</v>
      </c>
    </row>
    <row r="103" ht="12.75">
      <c r="A103" t="s">
        <v>106</v>
      </c>
    </row>
    <row r="104" ht="12.75">
      <c r="A104" t="s">
        <v>59</v>
      </c>
    </row>
    <row r="106" ht="12.75">
      <c r="A106" t="s">
        <v>62</v>
      </c>
    </row>
    <row r="108" ht="12.75">
      <c r="A108" t="s">
        <v>178</v>
      </c>
    </row>
    <row r="109" ht="12.75">
      <c r="A109" t="s">
        <v>65</v>
      </c>
    </row>
    <row r="110" ht="12.75">
      <c r="A110" t="s">
        <v>66</v>
      </c>
    </row>
    <row r="111" ht="12.75">
      <c r="A111" t="s">
        <v>138</v>
      </c>
    </row>
    <row r="113" ht="12.75">
      <c r="A113" t="s">
        <v>57</v>
      </c>
    </row>
    <row r="114" ht="12.75">
      <c r="A114" t="s">
        <v>162</v>
      </c>
    </row>
    <row r="115" ht="12.75">
      <c r="A115" t="s">
        <v>179</v>
      </c>
    </row>
    <row r="116" ht="12.75">
      <c r="A116" t="s">
        <v>58</v>
      </c>
    </row>
    <row r="117" ht="12.75">
      <c r="A117" t="s">
        <v>180</v>
      </c>
    </row>
    <row r="118" ht="12.75">
      <c r="A118" t="s">
        <v>181</v>
      </c>
    </row>
    <row r="119" ht="12.75">
      <c r="A119" t="s">
        <v>182</v>
      </c>
    </row>
    <row r="120" ht="12.75">
      <c r="A120" t="s">
        <v>183</v>
      </c>
    </row>
    <row r="121" ht="12.75">
      <c r="A121" t="s">
        <v>184</v>
      </c>
    </row>
    <row r="122" ht="12.75">
      <c r="A122" t="s">
        <v>108</v>
      </c>
    </row>
    <row r="123" ht="12.75">
      <c r="A123" t="s">
        <v>59</v>
      </c>
    </row>
    <row r="125" ht="12.75">
      <c r="A125" t="s">
        <v>60</v>
      </c>
    </row>
    <row r="126" ht="12.75">
      <c r="A126" t="s">
        <v>148</v>
      </c>
    </row>
    <row r="127" ht="12.75">
      <c r="A127" t="s">
        <v>169</v>
      </c>
    </row>
    <row r="128" ht="12.75">
      <c r="A128" t="s">
        <v>170</v>
      </c>
    </row>
    <row r="129" ht="12.75">
      <c r="A129" t="s">
        <v>104</v>
      </c>
    </row>
    <row r="130" ht="12.75">
      <c r="A130" t="s">
        <v>185</v>
      </c>
    </row>
    <row r="131" ht="12.75">
      <c r="A131" t="s">
        <v>186</v>
      </c>
    </row>
    <row r="132" ht="12.75">
      <c r="A132" t="s">
        <v>187</v>
      </c>
    </row>
    <row r="133" ht="12.75">
      <c r="A133" t="s">
        <v>188</v>
      </c>
    </row>
    <row r="134" ht="12.75">
      <c r="A134" t="s">
        <v>147</v>
      </c>
    </row>
    <row r="135" ht="12.75">
      <c r="A135" t="s">
        <v>59</v>
      </c>
    </row>
    <row r="137" ht="12.75">
      <c r="A137" t="s">
        <v>157</v>
      </c>
    </row>
    <row r="138" ht="12.75">
      <c r="A138" t="s">
        <v>105</v>
      </c>
    </row>
    <row r="139" ht="12.75">
      <c r="A139" t="s">
        <v>189</v>
      </c>
    </row>
    <row r="140" ht="12.75">
      <c r="A140" t="s">
        <v>190</v>
      </c>
    </row>
    <row r="141" ht="12.75">
      <c r="A141" t="s">
        <v>191</v>
      </c>
    </row>
    <row r="142" ht="12.75">
      <c r="A142" t="s">
        <v>192</v>
      </c>
    </row>
    <row r="143" ht="12.75">
      <c r="A143" t="s">
        <v>103</v>
      </c>
    </row>
    <row r="144" ht="12.75">
      <c r="A144" t="s">
        <v>106</v>
      </c>
    </row>
    <row r="145" ht="12.75">
      <c r="A145" t="s">
        <v>59</v>
      </c>
    </row>
    <row r="147" ht="12.75">
      <c r="A147" t="s">
        <v>62</v>
      </c>
    </row>
    <row r="149" ht="12.75">
      <c r="A149" t="s">
        <v>193</v>
      </c>
    </row>
    <row r="150" ht="12.75">
      <c r="A150" t="s">
        <v>89</v>
      </c>
    </row>
    <row r="151" ht="12.75">
      <c r="A151" t="s">
        <v>90</v>
      </c>
    </row>
    <row r="152" ht="12.75">
      <c r="A152" t="s">
        <v>194</v>
      </c>
    </row>
    <row r="154" ht="12.75">
      <c r="A154" t="s">
        <v>57</v>
      </c>
    </row>
    <row r="155" ht="12.75">
      <c r="A155" t="s">
        <v>162</v>
      </c>
    </row>
    <row r="156" ht="12.75">
      <c r="A156" t="s">
        <v>195</v>
      </c>
    </row>
    <row r="157" ht="12.75">
      <c r="A157" t="s">
        <v>58</v>
      </c>
    </row>
    <row r="158" ht="12.75">
      <c r="A158" t="s">
        <v>196</v>
      </c>
    </row>
    <row r="159" ht="12.75">
      <c r="A159" t="s">
        <v>197</v>
      </c>
    </row>
    <row r="160" ht="12.75">
      <c r="A160" t="s">
        <v>198</v>
      </c>
    </row>
    <row r="161" ht="12.75">
      <c r="A161" t="s">
        <v>199</v>
      </c>
    </row>
    <row r="162" ht="12.75">
      <c r="A162" t="s">
        <v>200</v>
      </c>
    </row>
    <row r="163" ht="12.75">
      <c r="A163" t="s">
        <v>59</v>
      </c>
    </row>
    <row r="165" ht="12.75">
      <c r="A165" t="s">
        <v>60</v>
      </c>
    </row>
    <row r="166" ht="12.75">
      <c r="A166" t="s">
        <v>148</v>
      </c>
    </row>
    <row r="167" ht="12.75">
      <c r="A167" t="s">
        <v>169</v>
      </c>
    </row>
    <row r="168" ht="12.75">
      <c r="A168" t="s">
        <v>201</v>
      </c>
    </row>
    <row r="169" ht="12.75">
      <c r="A169" t="s">
        <v>58</v>
      </c>
    </row>
    <row r="170" ht="12.75">
      <c r="A170" t="s">
        <v>202</v>
      </c>
    </row>
    <row r="171" ht="12.75">
      <c r="A171" t="s">
        <v>61</v>
      </c>
    </row>
    <row r="172" ht="12.75">
      <c r="A172" t="s">
        <v>58</v>
      </c>
    </row>
    <row r="173" ht="12.75">
      <c r="A173" t="s">
        <v>187</v>
      </c>
    </row>
    <row r="174" ht="12.75">
      <c r="A174" t="s">
        <v>188</v>
      </c>
    </row>
    <row r="175" ht="12.75">
      <c r="A175" t="s">
        <v>174</v>
      </c>
    </row>
    <row r="176" ht="12.75">
      <c r="A176" t="s">
        <v>59</v>
      </c>
    </row>
    <row r="178" ht="12.75">
      <c r="A178" t="s">
        <v>157</v>
      </c>
    </row>
    <row r="179" ht="12.75">
      <c r="A179" t="s">
        <v>105</v>
      </c>
    </row>
    <row r="180" ht="12.75">
      <c r="A180" t="s">
        <v>203</v>
      </c>
    </row>
    <row r="181" ht="12.75">
      <c r="A181" t="s">
        <v>204</v>
      </c>
    </row>
    <row r="182" ht="12.75">
      <c r="A182" t="s">
        <v>191</v>
      </c>
    </row>
    <row r="183" ht="12.75">
      <c r="A183" t="s">
        <v>192</v>
      </c>
    </row>
    <row r="184" ht="12.75">
      <c r="A184" t="s">
        <v>103</v>
      </c>
    </row>
    <row r="185" ht="12.75">
      <c r="A185" t="s">
        <v>106</v>
      </c>
    </row>
    <row r="186" ht="12.75">
      <c r="A186" t="s">
        <v>59</v>
      </c>
    </row>
    <row r="188" ht="12.75">
      <c r="A188" t="s">
        <v>62</v>
      </c>
    </row>
    <row r="190" spans="1:9" ht="12.75">
      <c r="A190" s="58" t="s">
        <v>205</v>
      </c>
      <c r="B190" s="58"/>
      <c r="C190" s="58"/>
      <c r="D190" s="58"/>
      <c r="E190" s="58"/>
      <c r="F190" s="58"/>
      <c r="G190" s="58"/>
      <c r="H190" s="58"/>
      <c r="I190" s="58"/>
    </row>
    <row r="191" spans="1:9" ht="12.75">
      <c r="A191" s="58" t="s">
        <v>67</v>
      </c>
      <c r="B191" s="58"/>
      <c r="C191" s="58"/>
      <c r="D191" s="58"/>
      <c r="E191" s="58"/>
      <c r="F191" s="58"/>
      <c r="G191" s="58"/>
      <c r="H191" s="58"/>
      <c r="I191" s="58"/>
    </row>
    <row r="192" spans="1:9" ht="12.75">
      <c r="A192" s="58" t="s">
        <v>68</v>
      </c>
      <c r="B192" s="58"/>
      <c r="C192" s="58"/>
      <c r="D192" s="58"/>
      <c r="E192" s="58"/>
      <c r="F192" s="58"/>
      <c r="G192" s="58"/>
      <c r="H192" s="58"/>
      <c r="I192" s="58"/>
    </row>
    <row r="193" spans="1:9" ht="12.75">
      <c r="A193" s="58" t="s">
        <v>69</v>
      </c>
      <c r="B193" s="58"/>
      <c r="C193" s="58"/>
      <c r="D193" s="58"/>
      <c r="E193" s="58"/>
      <c r="F193" s="58"/>
      <c r="G193" s="58"/>
      <c r="H193" s="58"/>
      <c r="I193" s="58"/>
    </row>
    <row r="194" spans="1:9" ht="12.75">
      <c r="A194" s="58" t="s">
        <v>138</v>
      </c>
      <c r="B194" s="58"/>
      <c r="C194" s="58"/>
      <c r="D194" s="58"/>
      <c r="E194" s="58"/>
      <c r="F194" s="58"/>
      <c r="G194" s="58"/>
      <c r="H194" s="58"/>
      <c r="I194" s="58"/>
    </row>
    <row r="195" spans="1:9" ht="12.75">
      <c r="A195" s="58"/>
      <c r="B195" s="58"/>
      <c r="C195" s="58"/>
      <c r="D195" s="58"/>
      <c r="E195" s="58"/>
      <c r="F195" s="58"/>
      <c r="G195" s="58"/>
      <c r="H195" s="58"/>
      <c r="I195" s="58"/>
    </row>
    <row r="196" spans="1:9" ht="12.75">
      <c r="A196" s="58" t="s">
        <v>57</v>
      </c>
      <c r="B196" s="58"/>
      <c r="C196" s="58"/>
      <c r="D196" s="58"/>
      <c r="E196" s="58"/>
      <c r="F196" s="58"/>
      <c r="G196" s="58"/>
      <c r="H196" s="58"/>
      <c r="I196" s="58"/>
    </row>
    <row r="197" spans="1:9" ht="12.75">
      <c r="A197" s="58" t="s">
        <v>206</v>
      </c>
      <c r="B197" s="58"/>
      <c r="C197" s="58"/>
      <c r="D197" s="58"/>
      <c r="E197" s="58"/>
      <c r="F197" s="58"/>
      <c r="G197" s="58"/>
      <c r="H197" s="58"/>
      <c r="I197" s="58"/>
    </row>
    <row r="198" spans="1:9" ht="12.75">
      <c r="A198" s="58" t="s">
        <v>207</v>
      </c>
      <c r="B198" s="58"/>
      <c r="C198" s="58"/>
      <c r="D198" s="58"/>
      <c r="E198" s="58"/>
      <c r="F198" s="58"/>
      <c r="G198" s="58"/>
      <c r="H198" s="58"/>
      <c r="I198" s="58"/>
    </row>
    <row r="199" spans="1:9" ht="12.75">
      <c r="A199" s="58" t="s">
        <v>208</v>
      </c>
      <c r="B199" s="58"/>
      <c r="C199" s="58"/>
      <c r="D199" s="58"/>
      <c r="E199" s="58"/>
      <c r="F199" s="58"/>
      <c r="G199" s="58"/>
      <c r="H199" s="58"/>
      <c r="I199" s="58"/>
    </row>
    <row r="200" spans="1:9" ht="12.75">
      <c r="A200" s="58" t="s">
        <v>209</v>
      </c>
      <c r="B200" s="58"/>
      <c r="C200" s="58"/>
      <c r="D200" s="58"/>
      <c r="E200" s="58"/>
      <c r="F200" s="58"/>
      <c r="G200" s="58"/>
      <c r="H200" s="58"/>
      <c r="I200" s="58"/>
    </row>
    <row r="201" spans="1:9" ht="12.75">
      <c r="A201" s="58" t="s">
        <v>61</v>
      </c>
      <c r="B201" s="58"/>
      <c r="C201" s="58"/>
      <c r="D201" s="58"/>
      <c r="E201" s="58"/>
      <c r="F201" s="58"/>
      <c r="G201" s="58"/>
      <c r="H201" s="58"/>
      <c r="I201" s="58"/>
    </row>
    <row r="202" spans="1:9" ht="12.75">
      <c r="A202" s="58" t="s">
        <v>210</v>
      </c>
      <c r="B202" s="58"/>
      <c r="C202" s="58"/>
      <c r="D202" s="58"/>
      <c r="E202" s="58"/>
      <c r="F202" s="58"/>
      <c r="G202" s="58"/>
      <c r="H202" s="58"/>
      <c r="I202" s="58"/>
    </row>
    <row r="203" spans="1:9" ht="12.75">
      <c r="A203" s="58" t="s">
        <v>198</v>
      </c>
      <c r="B203" s="58"/>
      <c r="C203" s="58"/>
      <c r="D203" s="58"/>
      <c r="E203" s="58"/>
      <c r="F203" s="58"/>
      <c r="G203" s="58"/>
      <c r="H203" s="58"/>
      <c r="I203" s="58"/>
    </row>
    <row r="204" spans="1:9" ht="12.75">
      <c r="A204" s="58" t="s">
        <v>211</v>
      </c>
      <c r="B204" s="58"/>
      <c r="C204" s="58"/>
      <c r="D204" s="58"/>
      <c r="E204" s="58"/>
      <c r="F204" s="58"/>
      <c r="G204" s="58"/>
      <c r="H204" s="58"/>
      <c r="I204" s="58"/>
    </row>
    <row r="205" spans="1:9" ht="12.75">
      <c r="A205" s="58" t="s">
        <v>212</v>
      </c>
      <c r="B205" s="58"/>
      <c r="C205" s="58"/>
      <c r="D205" s="58"/>
      <c r="E205" s="58"/>
      <c r="F205" s="58"/>
      <c r="G205" s="58"/>
      <c r="H205" s="58"/>
      <c r="I205" s="58"/>
    </row>
    <row r="206" spans="1:9" ht="12.75">
      <c r="A206" s="58" t="s">
        <v>59</v>
      </c>
      <c r="B206" s="58"/>
      <c r="C206" s="58"/>
      <c r="D206" s="58"/>
      <c r="E206" s="58"/>
      <c r="F206" s="58"/>
      <c r="G206" s="58"/>
      <c r="H206" s="58"/>
      <c r="I206" s="58"/>
    </row>
    <row r="207" spans="1:9" ht="12.75">
      <c r="A207" s="58"/>
      <c r="B207" s="58"/>
      <c r="C207" s="58"/>
      <c r="D207" s="58"/>
      <c r="E207" s="58"/>
      <c r="F207" s="58"/>
      <c r="G207" s="58"/>
      <c r="H207" s="58"/>
      <c r="I207" s="58"/>
    </row>
    <row r="208" spans="1:9" ht="12.75">
      <c r="A208" s="58" t="s">
        <v>60</v>
      </c>
      <c r="B208" s="58"/>
      <c r="C208" s="58"/>
      <c r="D208" s="58"/>
      <c r="E208" s="58"/>
      <c r="F208" s="58"/>
      <c r="G208" s="58"/>
      <c r="H208" s="58"/>
      <c r="I208" s="58"/>
    </row>
    <row r="209" spans="1:9" ht="12.75">
      <c r="A209" s="58" t="s">
        <v>213</v>
      </c>
      <c r="B209" s="58"/>
      <c r="C209" s="58"/>
      <c r="D209" s="58"/>
      <c r="E209" s="58"/>
      <c r="F209" s="58"/>
      <c r="G209" s="58"/>
      <c r="H209" s="58"/>
      <c r="I209" s="58"/>
    </row>
    <row r="210" spans="1:9" ht="12.75">
      <c r="A210" s="58" t="s">
        <v>151</v>
      </c>
      <c r="B210" s="58"/>
      <c r="C210" s="58"/>
      <c r="D210" s="58"/>
      <c r="E210" s="58"/>
      <c r="F210" s="58"/>
      <c r="G210" s="58"/>
      <c r="H210" s="58"/>
      <c r="I210" s="58"/>
    </row>
    <row r="211" spans="1:9" ht="12.75">
      <c r="A211" s="58" t="s">
        <v>104</v>
      </c>
      <c r="B211" s="58"/>
      <c r="C211" s="58"/>
      <c r="D211" s="58"/>
      <c r="E211" s="58"/>
      <c r="F211" s="58"/>
      <c r="G211" s="58"/>
      <c r="H211" s="58"/>
      <c r="I211" s="58"/>
    </row>
    <row r="212" spans="1:9" ht="12.75">
      <c r="A212" s="58" t="s">
        <v>214</v>
      </c>
      <c r="B212" s="58"/>
      <c r="C212" s="58"/>
      <c r="D212" s="58"/>
      <c r="E212" s="58"/>
      <c r="F212" s="58"/>
      <c r="G212" s="58"/>
      <c r="H212" s="58"/>
      <c r="I212" s="58"/>
    </row>
    <row r="213" spans="1:9" ht="12.75">
      <c r="A213" s="58" t="s">
        <v>61</v>
      </c>
      <c r="B213" s="58"/>
      <c r="C213" s="58"/>
      <c r="D213" s="58"/>
      <c r="E213" s="58"/>
      <c r="F213" s="58"/>
      <c r="G213" s="58"/>
      <c r="H213" s="58"/>
      <c r="I213" s="58"/>
    </row>
    <row r="214" spans="1:9" ht="12.75">
      <c r="A214" s="58" t="s">
        <v>58</v>
      </c>
      <c r="B214" s="58"/>
      <c r="C214" s="58"/>
      <c r="D214" s="58"/>
      <c r="E214" s="58"/>
      <c r="F214" s="58"/>
      <c r="G214" s="58"/>
      <c r="H214" s="58"/>
      <c r="I214" s="58"/>
    </row>
    <row r="215" spans="1:9" ht="12.75">
      <c r="A215" s="58" t="s">
        <v>187</v>
      </c>
      <c r="B215" s="58"/>
      <c r="C215" s="58"/>
      <c r="D215" s="58"/>
      <c r="E215" s="58"/>
      <c r="F215" s="58"/>
      <c r="G215" s="58"/>
      <c r="H215" s="58"/>
      <c r="I215" s="58"/>
    </row>
    <row r="216" spans="1:9" ht="12.75">
      <c r="A216" s="58" t="s">
        <v>188</v>
      </c>
      <c r="B216" s="58"/>
      <c r="C216" s="58"/>
      <c r="D216" s="58"/>
      <c r="E216" s="58"/>
      <c r="F216" s="58"/>
      <c r="G216" s="58"/>
      <c r="H216" s="58"/>
      <c r="I216" s="58"/>
    </row>
    <row r="217" spans="1:9" ht="12.75">
      <c r="A217" s="58" t="s">
        <v>199</v>
      </c>
      <c r="B217" s="58"/>
      <c r="C217" s="58"/>
      <c r="D217" s="58"/>
      <c r="E217" s="58"/>
      <c r="F217" s="58"/>
      <c r="G217" s="58"/>
      <c r="H217" s="58"/>
      <c r="I217" s="58"/>
    </row>
    <row r="218" spans="1:9" ht="12.75">
      <c r="A218" s="58" t="s">
        <v>59</v>
      </c>
      <c r="B218" s="58"/>
      <c r="C218" s="58"/>
      <c r="D218" s="58"/>
      <c r="E218" s="58"/>
      <c r="F218" s="58"/>
      <c r="G218" s="58"/>
      <c r="H218" s="58"/>
      <c r="I218" s="58"/>
    </row>
    <row r="219" spans="1:9" ht="12.75">
      <c r="A219" s="58"/>
      <c r="B219" s="58"/>
      <c r="C219" s="58"/>
      <c r="D219" s="58"/>
      <c r="E219" s="58"/>
      <c r="F219" s="58"/>
      <c r="G219" s="58"/>
      <c r="H219" s="58"/>
      <c r="I219" s="58"/>
    </row>
    <row r="220" spans="1:9" ht="12.75">
      <c r="A220" s="58" t="s">
        <v>157</v>
      </c>
      <c r="B220" s="58"/>
      <c r="C220" s="58"/>
      <c r="D220" s="58"/>
      <c r="E220" s="58"/>
      <c r="F220" s="58"/>
      <c r="G220" s="58"/>
      <c r="H220" s="58"/>
      <c r="I220" s="58"/>
    </row>
    <row r="221" spans="1:9" ht="12.75">
      <c r="A221" s="58" t="s">
        <v>215</v>
      </c>
      <c r="B221" s="58"/>
      <c r="C221" s="58"/>
      <c r="D221" s="58"/>
      <c r="E221" s="58"/>
      <c r="F221" s="58"/>
      <c r="G221" s="58"/>
      <c r="H221" s="58"/>
      <c r="I221" s="58"/>
    </row>
    <row r="222" spans="1:9" ht="12.75">
      <c r="A222" s="58" t="s">
        <v>216</v>
      </c>
      <c r="B222" s="58"/>
      <c r="C222" s="58"/>
      <c r="D222" s="58"/>
      <c r="E222" s="58"/>
      <c r="F222" s="58"/>
      <c r="G222" s="58"/>
      <c r="H222" s="58"/>
      <c r="I222" s="58"/>
    </row>
    <row r="223" spans="1:9" ht="12.75">
      <c r="A223" s="58" t="s">
        <v>217</v>
      </c>
      <c r="B223" s="58"/>
      <c r="C223" s="58"/>
      <c r="D223" s="58"/>
      <c r="E223" s="58"/>
      <c r="F223" s="58"/>
      <c r="G223" s="58"/>
      <c r="H223" s="58"/>
      <c r="I223" s="58"/>
    </row>
    <row r="224" spans="1:9" ht="12.75">
      <c r="A224" s="58" t="s">
        <v>218</v>
      </c>
      <c r="B224" s="58"/>
      <c r="C224" s="58"/>
      <c r="D224" s="58"/>
      <c r="E224" s="58"/>
      <c r="F224" s="58"/>
      <c r="G224" s="58"/>
      <c r="H224" s="58"/>
      <c r="I224" s="58"/>
    </row>
    <row r="225" spans="1:9" ht="12.75">
      <c r="A225" s="58" t="s">
        <v>61</v>
      </c>
      <c r="B225" s="58"/>
      <c r="C225" s="58"/>
      <c r="D225" s="58"/>
      <c r="E225" s="58"/>
      <c r="F225" s="58"/>
      <c r="G225" s="58"/>
      <c r="H225" s="58"/>
      <c r="I225" s="58"/>
    </row>
    <row r="226" spans="1:9" ht="12.75">
      <c r="A226" s="58" t="s">
        <v>160</v>
      </c>
      <c r="B226" s="58"/>
      <c r="C226" s="58"/>
      <c r="D226" s="58"/>
      <c r="E226" s="58"/>
      <c r="F226" s="58"/>
      <c r="G226" s="58"/>
      <c r="H226" s="58"/>
      <c r="I226" s="58"/>
    </row>
    <row r="227" spans="1:9" ht="12.75">
      <c r="A227" s="58" t="s">
        <v>156</v>
      </c>
      <c r="B227" s="58"/>
      <c r="C227" s="58"/>
      <c r="D227" s="58"/>
      <c r="E227" s="58"/>
      <c r="F227" s="58"/>
      <c r="G227" s="58"/>
      <c r="H227" s="58"/>
      <c r="I227" s="58"/>
    </row>
    <row r="228" spans="1:9" ht="12.75">
      <c r="A228" s="58" t="s">
        <v>88</v>
      </c>
      <c r="B228" s="58"/>
      <c r="C228" s="58"/>
      <c r="D228" s="58"/>
      <c r="E228" s="58"/>
      <c r="F228" s="58"/>
      <c r="G228" s="58"/>
      <c r="H228" s="58"/>
      <c r="I228" s="58"/>
    </row>
    <row r="229" spans="1:9" ht="12.75">
      <c r="A229" s="58" t="s">
        <v>59</v>
      </c>
      <c r="B229" s="58"/>
      <c r="C229" s="58"/>
      <c r="D229" s="58"/>
      <c r="E229" s="58"/>
      <c r="F229" s="58"/>
      <c r="G229" s="58"/>
      <c r="H229" s="58"/>
      <c r="I229" s="58"/>
    </row>
    <row r="230" spans="1:9" ht="12.75">
      <c r="A230" s="58"/>
      <c r="B230" s="58"/>
      <c r="C230" s="58"/>
      <c r="D230" s="58"/>
      <c r="E230" s="58"/>
      <c r="F230" s="58"/>
      <c r="G230" s="58"/>
      <c r="H230" s="58"/>
      <c r="I230" s="58"/>
    </row>
    <row r="231" spans="1:9" ht="12.75">
      <c r="A231" s="58" t="s">
        <v>62</v>
      </c>
      <c r="B231" s="58"/>
      <c r="C231" s="58"/>
      <c r="D231" s="58"/>
      <c r="E231" s="58"/>
      <c r="F231" s="58"/>
      <c r="G231" s="58"/>
      <c r="H231" s="58"/>
      <c r="I231" s="58"/>
    </row>
    <row r="233" ht="12.75">
      <c r="A233" t="s">
        <v>219</v>
      </c>
    </row>
    <row r="234" ht="12.75">
      <c r="A234" t="s">
        <v>70</v>
      </c>
    </row>
    <row r="235" ht="12.75">
      <c r="A235" t="s">
        <v>71</v>
      </c>
    </row>
    <row r="236" ht="12.75">
      <c r="A236" t="s">
        <v>72</v>
      </c>
    </row>
    <row r="237" ht="12.75">
      <c r="A237" t="s">
        <v>138</v>
      </c>
    </row>
    <row r="239" ht="12.75">
      <c r="A239" t="s">
        <v>57</v>
      </c>
    </row>
    <row r="240" ht="12.75">
      <c r="A240" t="s">
        <v>206</v>
      </c>
    </row>
    <row r="241" ht="12.75">
      <c r="A241" t="s">
        <v>220</v>
      </c>
    </row>
    <row r="242" ht="12.75">
      <c r="A242" t="s">
        <v>208</v>
      </c>
    </row>
    <row r="243" ht="12.75">
      <c r="A243" t="s">
        <v>221</v>
      </c>
    </row>
    <row r="244" ht="12.75">
      <c r="A244" t="s">
        <v>222</v>
      </c>
    </row>
    <row r="245" ht="12.75">
      <c r="A245" t="s">
        <v>182</v>
      </c>
    </row>
    <row r="246" ht="12.75">
      <c r="A246" t="s">
        <v>183</v>
      </c>
    </row>
    <row r="247" ht="12.75">
      <c r="A247" t="s">
        <v>223</v>
      </c>
    </row>
    <row r="248" ht="12.75">
      <c r="A248" t="s">
        <v>212</v>
      </c>
    </row>
    <row r="249" ht="12.75">
      <c r="A249" t="s">
        <v>59</v>
      </c>
    </row>
    <row r="251" ht="12.75">
      <c r="A251" t="s">
        <v>60</v>
      </c>
    </row>
    <row r="252" ht="12.75">
      <c r="A252" t="s">
        <v>213</v>
      </c>
    </row>
    <row r="253" ht="12.75">
      <c r="A253" t="s">
        <v>170</v>
      </c>
    </row>
    <row r="254" ht="12.75">
      <c r="A254" t="s">
        <v>104</v>
      </c>
    </row>
    <row r="255" ht="12.75">
      <c r="A255" t="s">
        <v>107</v>
      </c>
    </row>
    <row r="256" ht="12.75">
      <c r="A256" t="s">
        <v>224</v>
      </c>
    </row>
    <row r="257" ht="12.75">
      <c r="A257" t="s">
        <v>225</v>
      </c>
    </row>
    <row r="258" ht="12.75">
      <c r="A258" t="s">
        <v>226</v>
      </c>
    </row>
    <row r="259" ht="12.75">
      <c r="A259" t="s">
        <v>227</v>
      </c>
    </row>
    <row r="260" ht="12.75">
      <c r="A260" t="s">
        <v>59</v>
      </c>
    </row>
    <row r="262" ht="12.75">
      <c r="A262" t="s">
        <v>157</v>
      </c>
    </row>
    <row r="263" ht="12.75">
      <c r="A263" t="s">
        <v>215</v>
      </c>
    </row>
    <row r="264" ht="12.75">
      <c r="A264" t="s">
        <v>228</v>
      </c>
    </row>
    <row r="265" ht="12.75">
      <c r="A265" t="s">
        <v>229</v>
      </c>
    </row>
    <row r="266" ht="12.75">
      <c r="A266" t="s">
        <v>230</v>
      </c>
    </row>
    <row r="267" ht="12.75">
      <c r="A267" t="s">
        <v>160</v>
      </c>
    </row>
    <row r="268" ht="12.75">
      <c r="A268" t="s">
        <v>156</v>
      </c>
    </row>
    <row r="269" ht="12.75">
      <c r="A269" t="s">
        <v>231</v>
      </c>
    </row>
    <row r="270" ht="12.75">
      <c r="A270" t="s">
        <v>59</v>
      </c>
    </row>
    <row r="272" ht="12.75">
      <c r="A272" t="s">
        <v>62</v>
      </c>
    </row>
    <row r="274" ht="12.75">
      <c r="A274" t="s">
        <v>73</v>
      </c>
    </row>
    <row r="276" ht="12.75">
      <c r="A276" t="s">
        <v>232</v>
      </c>
    </row>
    <row r="277" ht="12.75">
      <c r="A277" t="s">
        <v>233</v>
      </c>
    </row>
    <row r="278" ht="12.75">
      <c r="A278" t="s">
        <v>234</v>
      </c>
    </row>
    <row r="279" ht="12.75">
      <c r="A279" t="s">
        <v>235</v>
      </c>
    </row>
    <row r="280" ht="12.75">
      <c r="A280" t="s">
        <v>236</v>
      </c>
    </row>
    <row r="281" ht="12.75">
      <c r="A281" t="s">
        <v>237</v>
      </c>
    </row>
    <row r="282" ht="12.75">
      <c r="A282" t="s">
        <v>238</v>
      </c>
    </row>
    <row r="283" ht="12.75">
      <c r="A283" t="s">
        <v>239</v>
      </c>
    </row>
    <row r="284" ht="12.75">
      <c r="A284" t="s">
        <v>237</v>
      </c>
    </row>
    <row r="285" ht="12.75">
      <c r="A285" t="s">
        <v>240</v>
      </c>
    </row>
    <row r="286" ht="12.75">
      <c r="A286" t="s">
        <v>241</v>
      </c>
    </row>
    <row r="287" ht="12.75">
      <c r="A287" t="s">
        <v>242</v>
      </c>
    </row>
    <row r="288" ht="12.75">
      <c r="A288" t="s">
        <v>243</v>
      </c>
    </row>
    <row r="290" ht="12.75">
      <c r="A290" t="s">
        <v>244</v>
      </c>
    </row>
    <row r="291" ht="12.75">
      <c r="A291" t="s">
        <v>95</v>
      </c>
    </row>
    <row r="293" ht="12.75">
      <c r="A293" t="s">
        <v>62</v>
      </c>
    </row>
    <row r="295" ht="12.75">
      <c r="A295" t="s">
        <v>74</v>
      </c>
    </row>
    <row r="297" ht="12.75">
      <c r="A297" t="s">
        <v>75</v>
      </c>
    </row>
    <row r="299" ht="12.75">
      <c r="A299" t="s">
        <v>76</v>
      </c>
    </row>
    <row r="300" ht="12.75">
      <c r="A300" t="s">
        <v>77</v>
      </c>
    </row>
    <row r="301" ht="12.75">
      <c r="A301" t="s">
        <v>78</v>
      </c>
    </row>
    <row r="302" ht="12.75">
      <c r="A302" t="s">
        <v>245</v>
      </c>
    </row>
    <row r="303" ht="12.75">
      <c r="A303" t="s">
        <v>246</v>
      </c>
    </row>
    <row r="304" ht="12.75">
      <c r="A304" t="s">
        <v>247</v>
      </c>
    </row>
    <row r="305" ht="12.75">
      <c r="A305" t="s">
        <v>248</v>
      </c>
    </row>
    <row r="306" ht="12.75">
      <c r="A306" t="s">
        <v>249</v>
      </c>
    </row>
    <row r="307" ht="12.75">
      <c r="A307" t="s">
        <v>250</v>
      </c>
    </row>
    <row r="308" ht="12.75">
      <c r="A308" t="s">
        <v>251</v>
      </c>
    </row>
    <row r="309" ht="12.75">
      <c r="A309" t="s">
        <v>252</v>
      </c>
    </row>
    <row r="310" ht="12.75">
      <c r="A310" t="s">
        <v>253</v>
      </c>
    </row>
    <row r="311" ht="12.75">
      <c r="A311" t="s">
        <v>254</v>
      </c>
    </row>
    <row r="312" ht="12.75">
      <c r="A312" t="s">
        <v>255</v>
      </c>
    </row>
    <row r="313" ht="12.75">
      <c r="A313" t="s">
        <v>256</v>
      </c>
    </row>
    <row r="314" ht="12.75">
      <c r="A314" t="s">
        <v>257</v>
      </c>
    </row>
    <row r="315" ht="12.75">
      <c r="A315" t="s">
        <v>258</v>
      </c>
    </row>
    <row r="316" ht="12.75">
      <c r="A316" t="s">
        <v>259</v>
      </c>
    </row>
    <row r="317" ht="12.75">
      <c r="A317" t="s">
        <v>260</v>
      </c>
    </row>
    <row r="318" ht="12.75">
      <c r="A318" t="s">
        <v>261</v>
      </c>
    </row>
    <row r="319" ht="12.75">
      <c r="A319" t="s">
        <v>262</v>
      </c>
    </row>
    <row r="320" ht="12.75">
      <c r="A320" t="s">
        <v>263</v>
      </c>
    </row>
    <row r="322" ht="12.75">
      <c r="A322" t="s">
        <v>264</v>
      </c>
    </row>
    <row r="324" ht="12.75">
      <c r="A324" t="s">
        <v>76</v>
      </c>
    </row>
    <row r="325" ht="12.75">
      <c r="A325" t="s">
        <v>77</v>
      </c>
    </row>
    <row r="326" ht="12.75">
      <c r="A326" t="s">
        <v>78</v>
      </c>
    </row>
    <row r="327" ht="12.75">
      <c r="A327" t="s">
        <v>265</v>
      </c>
    </row>
    <row r="328" ht="12.75">
      <c r="A328" t="s">
        <v>266</v>
      </c>
    </row>
    <row r="329" ht="12.75">
      <c r="A329" t="s">
        <v>267</v>
      </c>
    </row>
    <row r="330" ht="12.75">
      <c r="A330" t="s">
        <v>268</v>
      </c>
    </row>
    <row r="331" ht="12.75">
      <c r="A331" t="s">
        <v>269</v>
      </c>
    </row>
    <row r="332" ht="12.75">
      <c r="A332" t="s">
        <v>270</v>
      </c>
    </row>
    <row r="333" ht="12.75">
      <c r="A333" t="s">
        <v>271</v>
      </c>
    </row>
    <row r="334" ht="12.75">
      <c r="A334" t="s">
        <v>272</v>
      </c>
    </row>
    <row r="335" ht="12.75">
      <c r="A335" t="s">
        <v>273</v>
      </c>
    </row>
    <row r="336" ht="12.75">
      <c r="A336" t="s">
        <v>274</v>
      </c>
    </row>
    <row r="337" ht="12.75">
      <c r="A337" t="s">
        <v>275</v>
      </c>
    </row>
    <row r="338" ht="12.75">
      <c r="A338" t="s">
        <v>276</v>
      </c>
    </row>
    <row r="339" ht="12.75">
      <c r="A339" t="s">
        <v>277</v>
      </c>
    </row>
    <row r="340" ht="12.75">
      <c r="A340" t="s">
        <v>278</v>
      </c>
    </row>
    <row r="341" ht="12.75">
      <c r="A341" t="s">
        <v>279</v>
      </c>
    </row>
    <row r="342" ht="12.75">
      <c r="A342" t="s">
        <v>280</v>
      </c>
    </row>
    <row r="343" ht="12.75">
      <c r="A343" t="s">
        <v>281</v>
      </c>
    </row>
    <row r="344" ht="12.75">
      <c r="A344" t="s">
        <v>282</v>
      </c>
    </row>
    <row r="345" ht="12.75">
      <c r="A345" t="s">
        <v>283</v>
      </c>
    </row>
    <row r="347" ht="12.75">
      <c r="A347" t="s">
        <v>79</v>
      </c>
    </row>
    <row r="348" ht="12.75">
      <c r="A348" t="s">
        <v>80</v>
      </c>
    </row>
    <row r="350" ht="12.75">
      <c r="A350" t="s">
        <v>81</v>
      </c>
    </row>
    <row r="352" ht="12.75">
      <c r="A352" t="s">
        <v>82</v>
      </c>
    </row>
    <row r="353" ht="12.75">
      <c r="A353" t="s">
        <v>83</v>
      </c>
    </row>
    <row r="354" ht="12.75">
      <c r="A354" t="s">
        <v>84</v>
      </c>
    </row>
    <row r="356" ht="12.75">
      <c r="A356" t="s">
        <v>86</v>
      </c>
    </row>
    <row r="357" ht="12.75">
      <c r="A357" t="s">
        <v>85</v>
      </c>
    </row>
    <row r="358" ht="12.75">
      <c r="A358" t="s">
        <v>284</v>
      </c>
    </row>
    <row r="359" ht="12.75">
      <c r="A359" t="s">
        <v>285</v>
      </c>
    </row>
    <row r="360" ht="12.75">
      <c r="A360" t="s">
        <v>286</v>
      </c>
    </row>
    <row r="361" ht="12.75">
      <c r="A361" t="s">
        <v>287</v>
      </c>
    </row>
    <row r="362" ht="12.75">
      <c r="A362" t="s">
        <v>288</v>
      </c>
    </row>
    <row r="363" ht="12.75">
      <c r="A363" t="s">
        <v>289</v>
      </c>
    </row>
    <row r="364" ht="12.75">
      <c r="A364" t="s">
        <v>290</v>
      </c>
    </row>
    <row r="365" ht="12.75">
      <c r="A365" t="s">
        <v>291</v>
      </c>
    </row>
    <row r="366" ht="12.75">
      <c r="A366" t="s">
        <v>292</v>
      </c>
    </row>
    <row r="367" ht="12.75">
      <c r="A367" t="s">
        <v>293</v>
      </c>
    </row>
    <row r="368" ht="12.75">
      <c r="A368" t="s">
        <v>294</v>
      </c>
    </row>
    <row r="369" ht="12.75">
      <c r="A369" t="s">
        <v>295</v>
      </c>
    </row>
    <row r="370" ht="12.75">
      <c r="A370" t="s">
        <v>296</v>
      </c>
    </row>
    <row r="371" ht="12.75">
      <c r="A371" t="s">
        <v>297</v>
      </c>
    </row>
    <row r="372" ht="12.75">
      <c r="A372" t="s">
        <v>298</v>
      </c>
    </row>
    <row r="373" ht="12.75">
      <c r="A373" t="s">
        <v>299</v>
      </c>
    </row>
    <row r="374" ht="12.75">
      <c r="A374" t="s">
        <v>300</v>
      </c>
    </row>
    <row r="375" ht="12.75">
      <c r="A375" t="s">
        <v>301</v>
      </c>
    </row>
    <row r="376" ht="12.75">
      <c r="A376" t="s">
        <v>302</v>
      </c>
    </row>
    <row r="377" ht="12.75">
      <c r="A377" t="s">
        <v>62</v>
      </c>
    </row>
    <row r="379" ht="12.75">
      <c r="A379">
        <v>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A1"/>
  <sheetViews>
    <sheetView workbookViewId="0" topLeftCell="A1">
      <selection activeCell="K24" sqref="K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</sheetPr>
  <dimension ref="B2:N59"/>
  <sheetViews>
    <sheetView workbookViewId="0" topLeftCell="A28">
      <selection activeCell="A5" sqref="A5"/>
    </sheetView>
  </sheetViews>
  <sheetFormatPr defaultColWidth="9.140625" defaultRowHeight="12.75"/>
  <sheetData>
    <row r="2" ht="12.75">
      <c r="B2" t="s">
        <v>18</v>
      </c>
    </row>
    <row r="21" ht="12.75">
      <c r="B21" t="s">
        <v>19</v>
      </c>
    </row>
    <row r="36" ht="12.75">
      <c r="B36" t="s">
        <v>21</v>
      </c>
    </row>
    <row r="37" ht="12.75">
      <c r="C37" s="31" t="s">
        <v>20</v>
      </c>
    </row>
    <row r="48" spans="5:14" ht="12.75">
      <c r="E48" t="s">
        <v>28</v>
      </c>
      <c r="N48" t="s">
        <v>29</v>
      </c>
    </row>
    <row r="51" ht="12.75">
      <c r="B51" t="s">
        <v>22</v>
      </c>
    </row>
    <row r="53" ht="12.75">
      <c r="B53" t="s">
        <v>23</v>
      </c>
    </row>
    <row r="55" ht="12.75">
      <c r="B55" t="s">
        <v>26</v>
      </c>
    </row>
    <row r="57" ht="12.75">
      <c r="B57" t="s">
        <v>27</v>
      </c>
    </row>
    <row r="59" ht="12.75">
      <c r="B59" t="s">
        <v>30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E41"/>
  <sheetViews>
    <sheetView workbookViewId="0" topLeftCell="A1">
      <selection activeCell="D18" sqref="D18"/>
    </sheetView>
  </sheetViews>
  <sheetFormatPr defaultColWidth="9.140625" defaultRowHeight="12.75"/>
  <cols>
    <col min="1" max="1" width="28.8515625" style="0" bestFit="1" customWidth="1"/>
    <col min="2" max="2" width="11.00390625" style="0" bestFit="1" customWidth="1"/>
    <col min="4" max="4" width="31.140625" style="0" bestFit="1" customWidth="1"/>
    <col min="5" max="5" width="6.00390625" style="0" bestFit="1" customWidth="1"/>
  </cols>
  <sheetData>
    <row r="1" spans="1:5" ht="13.5" thickTop="1">
      <c r="A1" s="1"/>
      <c r="B1" s="6"/>
      <c r="D1" s="1"/>
      <c r="E1" s="6"/>
    </row>
    <row r="2" spans="1:5" ht="12.75">
      <c r="A2" s="2"/>
      <c r="B2" s="7"/>
      <c r="D2" s="2"/>
      <c r="E2" s="14"/>
    </row>
    <row r="3" spans="1:5" ht="12.75">
      <c r="A3" s="3"/>
      <c r="B3" s="10"/>
      <c r="D3" s="3"/>
      <c r="E3" s="8"/>
    </row>
    <row r="4" spans="1:5" ht="12.75">
      <c r="A4" s="2"/>
      <c r="B4" s="7"/>
      <c r="D4" s="2"/>
      <c r="E4" s="15"/>
    </row>
    <row r="5" spans="1:5" ht="12.75">
      <c r="A5" s="3"/>
      <c r="B5" s="8"/>
      <c r="D5" s="3"/>
      <c r="E5" s="14"/>
    </row>
    <row r="6" spans="1:5" ht="12.75">
      <c r="A6" s="2"/>
      <c r="B6" s="7"/>
      <c r="D6" s="2"/>
      <c r="E6" s="14"/>
    </row>
    <row r="7" spans="1:5" ht="12.75">
      <c r="A7" s="3"/>
      <c r="B7" s="8"/>
      <c r="D7" s="3"/>
      <c r="E7" s="16"/>
    </row>
    <row r="8" spans="1:5" ht="12.75">
      <c r="A8" s="2"/>
      <c r="B8" s="7"/>
      <c r="D8" s="4"/>
      <c r="E8" s="9"/>
    </row>
    <row r="9" spans="1:5" ht="12.75">
      <c r="A9" s="3"/>
      <c r="B9" s="8"/>
      <c r="D9" s="3"/>
      <c r="E9" s="14"/>
    </row>
    <row r="10" spans="1:5" ht="12.75">
      <c r="A10" s="4"/>
      <c r="B10" s="9"/>
      <c r="D10" s="2"/>
      <c r="E10" s="13"/>
    </row>
    <row r="11" spans="1:5" ht="12.75">
      <c r="A11" s="3"/>
      <c r="B11" s="8"/>
      <c r="D11" s="3"/>
      <c r="E11" s="13"/>
    </row>
    <row r="12" spans="1:5" ht="12.75">
      <c r="A12" s="2"/>
      <c r="B12" s="7"/>
      <c r="D12" s="2"/>
      <c r="E12" s="13"/>
    </row>
    <row r="13" spans="1:5" ht="12.75">
      <c r="A13" s="3"/>
      <c r="B13" s="8"/>
      <c r="D13" s="3"/>
      <c r="E13" s="13"/>
    </row>
    <row r="14" spans="1:5" ht="12.75">
      <c r="A14" s="2"/>
      <c r="B14" s="13"/>
      <c r="D14" s="4"/>
      <c r="E14" s="9"/>
    </row>
    <row r="15" spans="1:5" ht="12.75">
      <c r="A15" s="3"/>
      <c r="B15" s="13"/>
      <c r="D15" s="3"/>
      <c r="E15" s="16"/>
    </row>
    <row r="16" spans="1:5" ht="12.75">
      <c r="A16" s="2"/>
      <c r="B16" s="13"/>
      <c r="D16" s="4"/>
      <c r="E16" s="9"/>
    </row>
    <row r="17" spans="1:5" ht="12.75">
      <c r="A17" s="3"/>
      <c r="B17" s="13"/>
      <c r="D17" s="3"/>
      <c r="E17" s="10"/>
    </row>
    <row r="18" spans="1:5" ht="12.75">
      <c r="A18" s="2"/>
      <c r="B18" s="7"/>
      <c r="D18" s="2"/>
      <c r="E18" s="15"/>
    </row>
    <row r="19" spans="1:5" ht="12.75">
      <c r="A19" s="3"/>
      <c r="B19" s="8"/>
      <c r="D19" s="3"/>
      <c r="E19" s="15"/>
    </row>
    <row r="20" spans="1:5" ht="12.75">
      <c r="A20" s="2"/>
      <c r="B20" s="7"/>
      <c r="D20" s="4"/>
      <c r="E20" s="9"/>
    </row>
    <row r="21" spans="1:5" ht="12.75">
      <c r="A21" s="3"/>
      <c r="B21" s="13"/>
      <c r="D21" s="3"/>
      <c r="E21" s="55"/>
    </row>
    <row r="22" spans="1:5" ht="12.75">
      <c r="A22" s="2"/>
      <c r="B22" s="7"/>
      <c r="D22" s="2"/>
      <c r="E22" s="15"/>
    </row>
    <row r="23" spans="1:5" ht="12.75">
      <c r="A23" s="4"/>
      <c r="B23" s="9"/>
      <c r="D23" s="3"/>
      <c r="E23" s="15"/>
    </row>
    <row r="24" spans="1:5" ht="12.75">
      <c r="A24" s="2"/>
      <c r="B24" s="13"/>
      <c r="D24" s="2"/>
      <c r="E24" s="55"/>
    </row>
    <row r="25" spans="1:5" ht="12.75">
      <c r="A25" s="3"/>
      <c r="B25" s="13"/>
      <c r="D25" s="3"/>
      <c r="E25" s="15"/>
    </row>
    <row r="26" spans="1:5" ht="12.75">
      <c r="A26" s="2"/>
      <c r="B26" s="13"/>
      <c r="D26" s="2"/>
      <c r="E26" s="15"/>
    </row>
    <row r="27" spans="1:5" ht="12.75">
      <c r="A27" s="4"/>
      <c r="B27" s="9"/>
      <c r="D27" s="4"/>
      <c r="E27" s="9"/>
    </row>
    <row r="28" spans="1:5" ht="12.75">
      <c r="A28" s="2"/>
      <c r="B28" s="13"/>
      <c r="D28" s="2"/>
      <c r="E28" s="17"/>
    </row>
    <row r="29" spans="1:5" ht="12.75">
      <c r="A29" s="3"/>
      <c r="B29" s="13"/>
      <c r="D29" s="3"/>
      <c r="E29" s="8"/>
    </row>
    <row r="30" spans="1:5" ht="12.75">
      <c r="A30" s="2"/>
      <c r="B30" s="13"/>
      <c r="D30" s="2"/>
      <c r="E30" s="7"/>
    </row>
    <row r="31" spans="1:5" ht="12.75">
      <c r="A31" s="3"/>
      <c r="B31" s="13"/>
      <c r="D31" s="3"/>
      <c r="E31" s="18"/>
    </row>
    <row r="32" spans="1:5" ht="12.75">
      <c r="A32" s="2"/>
      <c r="B32" s="13"/>
      <c r="D32" s="2"/>
      <c r="E32" s="17"/>
    </row>
    <row r="33" spans="1:5" ht="12.75">
      <c r="A33" s="3"/>
      <c r="B33" s="13"/>
      <c r="D33" s="4"/>
      <c r="E33" s="9"/>
    </row>
    <row r="34" spans="1:5" ht="12.75">
      <c r="A34" s="4"/>
      <c r="B34" s="9"/>
      <c r="D34" s="2"/>
      <c r="E34" s="7"/>
    </row>
    <row r="35" spans="1:5" ht="12.75">
      <c r="A35" s="3"/>
      <c r="B35" s="8"/>
      <c r="D35" s="3"/>
      <c r="E35" s="8"/>
    </row>
    <row r="36" spans="1:5" ht="12.75">
      <c r="A36" s="2"/>
      <c r="B36" s="7"/>
      <c r="D36" s="2"/>
      <c r="E36" s="17"/>
    </row>
    <row r="37" spans="1:5" ht="12.75">
      <c r="A37" s="3"/>
      <c r="B37" s="8"/>
      <c r="D37" s="3"/>
      <c r="E37" s="8"/>
    </row>
    <row r="38" spans="1:5" ht="12.75">
      <c r="A38" s="2"/>
      <c r="B38" s="7"/>
      <c r="D38" s="4"/>
      <c r="E38" s="9"/>
    </row>
    <row r="39" spans="1:5" ht="12.75">
      <c r="A39" s="3"/>
      <c r="B39" s="8"/>
      <c r="D39" s="3"/>
      <c r="E39" s="8"/>
    </row>
    <row r="40" spans="1:5" ht="13.5" thickBot="1">
      <c r="A40" s="5"/>
      <c r="B40" s="11"/>
      <c r="D40" s="2"/>
      <c r="E40" s="7"/>
    </row>
    <row r="41" spans="4:5" ht="14.25" thickBot="1" thickTop="1">
      <c r="D41" s="12"/>
      <c r="E41" s="19"/>
    </row>
    <row r="42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E41"/>
  <sheetViews>
    <sheetView workbookViewId="0" topLeftCell="A1">
      <selection activeCell="A1" sqref="A1:E41"/>
    </sheetView>
  </sheetViews>
  <sheetFormatPr defaultColWidth="9.140625" defaultRowHeight="12.75"/>
  <cols>
    <col min="1" max="1" width="28.8515625" style="0" bestFit="1" customWidth="1"/>
    <col min="2" max="2" width="11.00390625" style="0" bestFit="1" customWidth="1"/>
    <col min="4" max="4" width="31.140625" style="0" bestFit="1" customWidth="1"/>
    <col min="5" max="5" width="6.00390625" style="0" bestFit="1" customWidth="1"/>
  </cols>
  <sheetData>
    <row r="1" spans="1:5" ht="13.5" thickTop="1">
      <c r="A1" s="1"/>
      <c r="B1" s="6"/>
      <c r="D1" s="1"/>
      <c r="E1" s="6"/>
    </row>
    <row r="2" spans="1:5" ht="12.75">
      <c r="A2" s="2"/>
      <c r="B2" s="7"/>
      <c r="D2" s="2"/>
      <c r="E2" s="14"/>
    </row>
    <row r="3" spans="1:5" ht="12.75">
      <c r="A3" s="3"/>
      <c r="B3" s="10"/>
      <c r="D3" s="3"/>
      <c r="E3" s="8"/>
    </row>
    <row r="4" spans="1:5" ht="12.75">
      <c r="A4" s="2"/>
      <c r="B4" s="7"/>
      <c r="D4" s="2"/>
      <c r="E4" s="15"/>
    </row>
    <row r="5" spans="1:5" ht="12.75">
      <c r="A5" s="3"/>
      <c r="B5" s="8"/>
      <c r="D5" s="3"/>
      <c r="E5" s="14"/>
    </row>
    <row r="6" spans="1:5" ht="12.75">
      <c r="A6" s="2"/>
      <c r="B6" s="7"/>
      <c r="D6" s="2"/>
      <c r="E6" s="14"/>
    </row>
    <row r="7" spans="1:5" ht="12.75">
      <c r="A7" s="3"/>
      <c r="B7" s="8"/>
      <c r="D7" s="3"/>
      <c r="E7" s="16"/>
    </row>
    <row r="8" spans="1:5" ht="12.75">
      <c r="A8" s="2"/>
      <c r="B8" s="7"/>
      <c r="D8" s="4"/>
      <c r="E8" s="9"/>
    </row>
    <row r="9" spans="1:5" ht="12.75">
      <c r="A9" s="3"/>
      <c r="B9" s="8"/>
      <c r="D9" s="3"/>
      <c r="E9" s="14"/>
    </row>
    <row r="10" spans="1:5" ht="12.75">
      <c r="A10" s="4"/>
      <c r="B10" s="9"/>
      <c r="D10" s="2"/>
      <c r="E10" s="13"/>
    </row>
    <row r="11" spans="1:5" ht="12.75">
      <c r="A11" s="3"/>
      <c r="B11" s="8"/>
      <c r="D11" s="3"/>
      <c r="E11" s="13"/>
    </row>
    <row r="12" spans="1:5" ht="12.75">
      <c r="A12" s="2"/>
      <c r="B12" s="7"/>
      <c r="D12" s="2"/>
      <c r="E12" s="13"/>
    </row>
    <row r="13" spans="1:5" ht="12.75">
      <c r="A13" s="3"/>
      <c r="B13" s="8"/>
      <c r="D13" s="3"/>
      <c r="E13" s="13"/>
    </row>
    <row r="14" spans="1:5" ht="12.75">
      <c r="A14" s="2"/>
      <c r="B14" s="13"/>
      <c r="D14" s="4"/>
      <c r="E14" s="9"/>
    </row>
    <row r="15" spans="1:5" ht="12.75">
      <c r="A15" s="3"/>
      <c r="B15" s="13"/>
      <c r="D15" s="3"/>
      <c r="E15" s="16"/>
    </row>
    <row r="16" spans="1:5" ht="12.75">
      <c r="A16" s="2"/>
      <c r="B16" s="13"/>
      <c r="D16" s="4"/>
      <c r="E16" s="9"/>
    </row>
    <row r="17" spans="1:5" ht="12.75">
      <c r="A17" s="3"/>
      <c r="B17" s="13"/>
      <c r="D17" s="3"/>
      <c r="E17" s="14"/>
    </row>
    <row r="18" spans="1:5" ht="12.75">
      <c r="A18" s="2"/>
      <c r="B18" s="7"/>
      <c r="D18" s="2"/>
      <c r="E18" s="15"/>
    </row>
    <row r="19" spans="1:5" ht="12.75">
      <c r="A19" s="3"/>
      <c r="B19" s="8"/>
      <c r="D19" s="3"/>
      <c r="E19" s="15"/>
    </row>
    <row r="20" spans="1:5" ht="12.75">
      <c r="A20" s="2"/>
      <c r="B20" s="7"/>
      <c r="D20" s="4"/>
      <c r="E20" s="9"/>
    </row>
    <row r="21" spans="1:5" ht="12.75">
      <c r="A21" s="3"/>
      <c r="B21" s="13"/>
      <c r="D21" s="3"/>
      <c r="E21" s="10"/>
    </row>
    <row r="22" spans="1:5" ht="12.75">
      <c r="A22" s="2"/>
      <c r="B22" s="7"/>
      <c r="D22" s="2"/>
      <c r="E22" s="15"/>
    </row>
    <row r="23" spans="1:5" ht="12.75">
      <c r="A23" s="4"/>
      <c r="B23" s="9"/>
      <c r="D23" s="3"/>
      <c r="E23" s="15"/>
    </row>
    <row r="24" spans="1:5" ht="12.75">
      <c r="A24" s="2"/>
      <c r="B24" s="13"/>
      <c r="D24" s="2"/>
      <c r="E24" s="10"/>
    </row>
    <row r="25" spans="1:5" ht="12.75">
      <c r="A25" s="3"/>
      <c r="B25" s="13"/>
      <c r="D25" s="3"/>
      <c r="E25" s="15"/>
    </row>
    <row r="26" spans="1:5" ht="12.75">
      <c r="A26" s="2"/>
      <c r="B26" s="13"/>
      <c r="D26" s="2"/>
      <c r="E26" s="15"/>
    </row>
    <row r="27" spans="1:5" ht="12.75">
      <c r="A27" s="4"/>
      <c r="B27" s="9"/>
      <c r="D27" s="4"/>
      <c r="E27" s="9"/>
    </row>
    <row r="28" spans="1:5" ht="12.75">
      <c r="A28" s="2"/>
      <c r="B28" s="13"/>
      <c r="D28" s="2"/>
      <c r="E28" s="17"/>
    </row>
    <row r="29" spans="1:5" ht="12.75">
      <c r="A29" s="3"/>
      <c r="B29" s="13"/>
      <c r="D29" s="3"/>
      <c r="E29" s="8"/>
    </row>
    <row r="30" spans="1:5" ht="12.75">
      <c r="A30" s="2"/>
      <c r="B30" s="13"/>
      <c r="D30" s="2"/>
      <c r="E30" s="7"/>
    </row>
    <row r="31" spans="1:5" ht="12.75">
      <c r="A31" s="3"/>
      <c r="B31" s="13"/>
      <c r="D31" s="3"/>
      <c r="E31" s="18"/>
    </row>
    <row r="32" spans="1:5" ht="12.75">
      <c r="A32" s="2"/>
      <c r="B32" s="13"/>
      <c r="D32" s="2"/>
      <c r="E32" s="17"/>
    </row>
    <row r="33" spans="1:5" ht="12.75">
      <c r="A33" s="3"/>
      <c r="B33" s="13"/>
      <c r="D33" s="4"/>
      <c r="E33" s="9"/>
    </row>
    <row r="34" spans="1:5" ht="12.75">
      <c r="A34" s="4"/>
      <c r="B34" s="9"/>
      <c r="D34" s="2"/>
      <c r="E34" s="7"/>
    </row>
    <row r="35" spans="1:5" ht="12.75">
      <c r="A35" s="3"/>
      <c r="B35" s="8"/>
      <c r="D35" s="3"/>
      <c r="E35" s="8"/>
    </row>
    <row r="36" spans="1:5" ht="12.75">
      <c r="A36" s="2"/>
      <c r="B36" s="7"/>
      <c r="D36" s="2"/>
      <c r="E36" s="17"/>
    </row>
    <row r="37" spans="1:5" ht="12.75">
      <c r="A37" s="3"/>
      <c r="B37" s="8"/>
      <c r="D37" s="3"/>
      <c r="E37" s="8"/>
    </row>
    <row r="38" spans="1:5" ht="12.75">
      <c r="A38" s="2"/>
      <c r="B38" s="7"/>
      <c r="D38" s="4"/>
      <c r="E38" s="9"/>
    </row>
    <row r="39" spans="1:5" ht="12.75">
      <c r="A39" s="3"/>
      <c r="B39" s="8"/>
      <c r="D39" s="3"/>
      <c r="E39" s="8"/>
    </row>
    <row r="40" spans="1:5" ht="13.5" thickBot="1">
      <c r="A40" s="5"/>
      <c r="B40" s="11"/>
      <c r="D40" s="2"/>
      <c r="E40" s="7"/>
    </row>
    <row r="41" spans="4:5" ht="14.25" thickBot="1" thickTop="1">
      <c r="D41" s="12"/>
      <c r="E41" s="19"/>
    </row>
    <row r="42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E41"/>
  <sheetViews>
    <sheetView workbookViewId="0" topLeftCell="A1">
      <selection activeCell="J17" sqref="J17"/>
    </sheetView>
  </sheetViews>
  <sheetFormatPr defaultColWidth="9.140625" defaultRowHeight="12.75"/>
  <cols>
    <col min="1" max="1" width="28.8515625" style="0" bestFit="1" customWidth="1"/>
    <col min="2" max="2" width="11.00390625" style="0" bestFit="1" customWidth="1"/>
    <col min="4" max="4" width="31.140625" style="0" bestFit="1" customWidth="1"/>
    <col min="5" max="5" width="6.00390625" style="0" bestFit="1" customWidth="1"/>
  </cols>
  <sheetData>
    <row r="1" spans="1:5" ht="13.5" thickTop="1">
      <c r="A1" s="1" t="s">
        <v>304</v>
      </c>
      <c r="B1" s="6"/>
      <c r="D1" s="1" t="s">
        <v>345</v>
      </c>
      <c r="E1" s="6"/>
    </row>
    <row r="2" spans="1:5" ht="12.75">
      <c r="A2" s="2" t="s">
        <v>305</v>
      </c>
      <c r="B2" s="7" t="s">
        <v>340</v>
      </c>
      <c r="D2" s="2" t="s">
        <v>346</v>
      </c>
      <c r="E2" s="10">
        <v>51.6</v>
      </c>
    </row>
    <row r="3" spans="1:5" ht="12.75">
      <c r="A3" s="3" t="s">
        <v>306</v>
      </c>
      <c r="B3" s="10">
        <v>18.3</v>
      </c>
      <c r="D3" s="3" t="s">
        <v>347</v>
      </c>
      <c r="E3" s="8">
        <v>12.1</v>
      </c>
    </row>
    <row r="4" spans="1:5" ht="12.75">
      <c r="A4" s="2" t="s">
        <v>307</v>
      </c>
      <c r="B4" s="7">
        <v>10.8</v>
      </c>
      <c r="D4" s="2" t="s">
        <v>348</v>
      </c>
      <c r="E4" s="10">
        <v>181.2</v>
      </c>
    </row>
    <row r="5" spans="1:5" ht="12.75">
      <c r="A5" s="3" t="s">
        <v>308</v>
      </c>
      <c r="B5" s="8">
        <v>175.4</v>
      </c>
      <c r="D5" s="3" t="s">
        <v>349</v>
      </c>
      <c r="E5" s="10">
        <v>0.4</v>
      </c>
    </row>
    <row r="6" spans="1:5" ht="12.75">
      <c r="A6" s="2" t="s">
        <v>309</v>
      </c>
      <c r="B6" s="7">
        <v>56</v>
      </c>
      <c r="D6" s="2" t="s">
        <v>350</v>
      </c>
      <c r="E6" s="10">
        <v>20.8</v>
      </c>
    </row>
    <row r="7" spans="1:5" ht="12.75">
      <c r="A7" s="3" t="s">
        <v>310</v>
      </c>
      <c r="B7" s="8">
        <v>65</v>
      </c>
      <c r="D7" s="3" t="s">
        <v>351</v>
      </c>
      <c r="E7" s="10">
        <v>0.4</v>
      </c>
    </row>
    <row r="8" spans="1:5" ht="12.75">
      <c r="A8" s="2" t="s">
        <v>311</v>
      </c>
      <c r="B8" s="7">
        <v>10</v>
      </c>
      <c r="D8" s="4" t="s">
        <v>352</v>
      </c>
      <c r="E8" s="9"/>
    </row>
    <row r="9" spans="1:5" ht="12.75">
      <c r="A9" s="3" t="s">
        <v>312</v>
      </c>
      <c r="B9" s="8">
        <v>0.01</v>
      </c>
      <c r="D9" s="3" t="s">
        <v>353</v>
      </c>
      <c r="E9" s="10">
        <v>0.4</v>
      </c>
    </row>
    <row r="10" spans="1:5" ht="12.75">
      <c r="A10" s="4" t="s">
        <v>313</v>
      </c>
      <c r="B10" s="9"/>
      <c r="D10" s="2" t="s">
        <v>354</v>
      </c>
      <c r="E10" s="13">
        <v>90</v>
      </c>
    </row>
    <row r="11" spans="1:5" ht="12.75">
      <c r="A11" s="3" t="s">
        <v>314</v>
      </c>
      <c r="B11" s="8" t="s">
        <v>341</v>
      </c>
      <c r="D11" s="3" t="s">
        <v>355</v>
      </c>
      <c r="E11" s="13">
        <v>10</v>
      </c>
    </row>
    <row r="12" spans="1:5" ht="12.75">
      <c r="A12" s="2" t="s">
        <v>315</v>
      </c>
      <c r="B12" s="13">
        <v>1</v>
      </c>
      <c r="D12" s="2" t="s">
        <v>356</v>
      </c>
      <c r="E12" s="14">
        <v>31.3</v>
      </c>
    </row>
    <row r="13" spans="1:5" ht="12.75">
      <c r="A13" s="3" t="s">
        <v>316</v>
      </c>
      <c r="B13" s="13">
        <v>70</v>
      </c>
      <c r="D13" s="3" t="s">
        <v>357</v>
      </c>
      <c r="E13" s="14">
        <v>5.8</v>
      </c>
    </row>
    <row r="14" spans="1:5" ht="12.75">
      <c r="A14" s="2" t="s">
        <v>317</v>
      </c>
      <c r="B14" s="13">
        <v>30</v>
      </c>
      <c r="D14" s="4" t="s">
        <v>358</v>
      </c>
      <c r="E14" s="9"/>
    </row>
    <row r="15" spans="1:5" ht="12.75">
      <c r="A15" s="3" t="s">
        <v>318</v>
      </c>
      <c r="B15" s="13"/>
      <c r="D15" s="3" t="s">
        <v>359</v>
      </c>
      <c r="E15" s="8">
        <v>6</v>
      </c>
    </row>
    <row r="16" spans="1:5" ht="12.75">
      <c r="A16" s="2" t="s">
        <v>319</v>
      </c>
      <c r="B16" s="13">
        <v>51.6</v>
      </c>
      <c r="D16" s="4" t="s">
        <v>360</v>
      </c>
      <c r="E16" s="9"/>
    </row>
    <row r="17" spans="1:5" ht="12.75">
      <c r="A17" s="3" t="s">
        <v>320</v>
      </c>
      <c r="B17" s="13">
        <v>20.8</v>
      </c>
      <c r="D17" s="3" t="s">
        <v>361</v>
      </c>
      <c r="E17" s="10">
        <v>0.4</v>
      </c>
    </row>
    <row r="18" spans="1:5" ht="12.75">
      <c r="A18" s="2" t="s">
        <v>321</v>
      </c>
      <c r="B18" s="7">
        <v>10</v>
      </c>
      <c r="D18" s="2" t="s">
        <v>362</v>
      </c>
      <c r="E18" s="10">
        <v>0.1</v>
      </c>
    </row>
    <row r="19" spans="1:5" ht="12.75">
      <c r="A19" s="3" t="s">
        <v>322</v>
      </c>
      <c r="B19" s="8" t="s">
        <v>342</v>
      </c>
      <c r="D19" s="3" t="s">
        <v>363</v>
      </c>
      <c r="E19" s="10">
        <v>0</v>
      </c>
    </row>
    <row r="20" spans="1:5" ht="12.75">
      <c r="A20" s="2" t="s">
        <v>323</v>
      </c>
      <c r="B20" s="7">
        <v>0</v>
      </c>
      <c r="D20" s="4" t="s">
        <v>364</v>
      </c>
      <c r="E20" s="9"/>
    </row>
    <row r="21" spans="1:5" ht="12.75">
      <c r="A21" s="3" t="s">
        <v>324</v>
      </c>
      <c r="B21" s="13"/>
      <c r="D21" s="3" t="s">
        <v>365</v>
      </c>
      <c r="E21" s="8">
        <v>0.7</v>
      </c>
    </row>
    <row r="22" spans="1:5" ht="12.75">
      <c r="A22" s="2" t="s">
        <v>325</v>
      </c>
      <c r="B22" s="7">
        <v>60</v>
      </c>
      <c r="D22" s="2" t="s">
        <v>366</v>
      </c>
      <c r="E22" s="7">
        <v>0.4</v>
      </c>
    </row>
    <row r="23" spans="1:5" ht="12.75">
      <c r="A23" s="4" t="s">
        <v>326</v>
      </c>
      <c r="B23" s="9"/>
      <c r="D23" s="3" t="s">
        <v>367</v>
      </c>
      <c r="E23" s="8">
        <v>0.2</v>
      </c>
    </row>
    <row r="24" spans="1:5" ht="12.75">
      <c r="A24" s="2" t="s">
        <v>327</v>
      </c>
      <c r="B24" s="7">
        <v>9</v>
      </c>
      <c r="D24" s="2" t="s">
        <v>368</v>
      </c>
      <c r="E24" s="7">
        <v>0.7</v>
      </c>
    </row>
    <row r="25" spans="1:5" ht="12.75">
      <c r="A25" s="3" t="s">
        <v>328</v>
      </c>
      <c r="B25" s="8" t="s">
        <v>343</v>
      </c>
      <c r="D25" s="3" t="s">
        <v>369</v>
      </c>
      <c r="E25" s="8">
        <v>0.4</v>
      </c>
    </row>
    <row r="26" spans="1:5" ht="12.75">
      <c r="A26" s="2" t="s">
        <v>329</v>
      </c>
      <c r="B26" s="7">
        <v>112</v>
      </c>
      <c r="D26" s="2" t="s">
        <v>370</v>
      </c>
      <c r="E26" s="7">
        <v>0.2</v>
      </c>
    </row>
    <row r="27" spans="1:5" ht="12.75">
      <c r="A27" s="4" t="s">
        <v>330</v>
      </c>
      <c r="B27" s="9"/>
      <c r="D27" s="4" t="s">
        <v>371</v>
      </c>
      <c r="E27" s="9"/>
    </row>
    <row r="28" spans="1:5" ht="12.75">
      <c r="A28" s="2" t="s">
        <v>314</v>
      </c>
      <c r="B28" s="13" t="s">
        <v>341</v>
      </c>
      <c r="D28" s="2" t="s">
        <v>372</v>
      </c>
      <c r="E28" s="7">
        <v>22.1</v>
      </c>
    </row>
    <row r="29" spans="1:5" ht="12.75">
      <c r="A29" s="3" t="s">
        <v>319</v>
      </c>
      <c r="B29" s="13">
        <v>51.6</v>
      </c>
      <c r="D29" s="3" t="s">
        <v>373</v>
      </c>
      <c r="E29" s="8">
        <v>5.7</v>
      </c>
    </row>
    <row r="30" spans="1:5" ht="12.75">
      <c r="A30" s="2" t="s">
        <v>321</v>
      </c>
      <c r="B30" s="13">
        <v>10</v>
      </c>
      <c r="D30" s="2" t="s">
        <v>374</v>
      </c>
      <c r="E30" s="7">
        <v>2</v>
      </c>
    </row>
    <row r="31" spans="1:5" ht="12.75">
      <c r="A31" s="3" t="s">
        <v>331</v>
      </c>
      <c r="B31" s="13">
        <v>12.1</v>
      </c>
      <c r="D31" s="3" t="s">
        <v>375</v>
      </c>
      <c r="E31" s="8">
        <v>24</v>
      </c>
    </row>
    <row r="32" spans="1:5" ht="12.75">
      <c r="A32" s="2" t="s">
        <v>320</v>
      </c>
      <c r="B32" s="13">
        <v>20.8</v>
      </c>
      <c r="D32" s="2" t="s">
        <v>376</v>
      </c>
      <c r="E32" s="7">
        <v>11.4</v>
      </c>
    </row>
    <row r="33" spans="1:5" ht="12.75">
      <c r="A33" s="3" t="s">
        <v>332</v>
      </c>
      <c r="B33" s="13">
        <v>181.2</v>
      </c>
      <c r="D33" s="4" t="s">
        <v>377</v>
      </c>
      <c r="E33" s="9"/>
    </row>
    <row r="34" spans="1:5" ht="12.75">
      <c r="A34" s="4" t="s">
        <v>333</v>
      </c>
      <c r="B34" s="9"/>
      <c r="D34" s="2" t="s">
        <v>378</v>
      </c>
      <c r="E34" s="7">
        <v>2.1</v>
      </c>
    </row>
    <row r="35" spans="1:5" ht="12.75">
      <c r="A35" s="3" t="s">
        <v>334</v>
      </c>
      <c r="B35" s="8" t="s">
        <v>344</v>
      </c>
      <c r="D35" s="3" t="s">
        <v>379</v>
      </c>
      <c r="E35" s="8">
        <v>0</v>
      </c>
    </row>
    <row r="36" spans="1:5" ht="12.75">
      <c r="A36" s="2" t="s">
        <v>335</v>
      </c>
      <c r="B36" s="7">
        <v>50</v>
      </c>
      <c r="D36" s="2" t="s">
        <v>380</v>
      </c>
      <c r="E36" s="7">
        <v>57.4</v>
      </c>
    </row>
    <row r="37" spans="1:5" ht="12.75">
      <c r="A37" s="3" t="s">
        <v>336</v>
      </c>
      <c r="B37" s="8">
        <v>7.9</v>
      </c>
      <c r="D37" s="3" t="s">
        <v>381</v>
      </c>
      <c r="E37" s="8">
        <v>1</v>
      </c>
    </row>
    <row r="38" spans="1:5" ht="12.75">
      <c r="A38" s="2" t="s">
        <v>337</v>
      </c>
      <c r="B38" s="7">
        <v>10</v>
      </c>
      <c r="D38" s="4" t="s">
        <v>333</v>
      </c>
      <c r="E38" s="9"/>
    </row>
    <row r="39" spans="1:5" ht="12.75">
      <c r="A39" s="3" t="s">
        <v>338</v>
      </c>
      <c r="B39" s="8">
        <v>30</v>
      </c>
      <c r="D39" s="3" t="s">
        <v>382</v>
      </c>
      <c r="E39" s="8">
        <v>100.1</v>
      </c>
    </row>
    <row r="40" spans="1:5" ht="13.5" thickBot="1">
      <c r="A40" s="5" t="s">
        <v>339</v>
      </c>
      <c r="B40" s="11">
        <v>20</v>
      </c>
      <c r="D40" s="2" t="s">
        <v>383</v>
      </c>
      <c r="E40" s="7">
        <v>495.3</v>
      </c>
    </row>
    <row r="41" spans="4:5" ht="14.25" thickBot="1" thickTop="1">
      <c r="D41" s="12" t="s">
        <v>384</v>
      </c>
      <c r="E41" s="19">
        <v>0.45</v>
      </c>
    </row>
    <row r="42" ht="13.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E41"/>
  <sheetViews>
    <sheetView workbookViewId="0" topLeftCell="A1">
      <selection activeCell="G15" sqref="G15"/>
    </sheetView>
  </sheetViews>
  <sheetFormatPr defaultColWidth="9.140625" defaultRowHeight="12.75"/>
  <cols>
    <col min="1" max="1" width="28.8515625" style="0" bestFit="1" customWidth="1"/>
    <col min="2" max="2" width="11.00390625" style="0" bestFit="1" customWidth="1"/>
    <col min="4" max="4" width="31.140625" style="0" bestFit="1" customWidth="1"/>
    <col min="5" max="5" width="6.00390625" style="0" bestFit="1" customWidth="1"/>
  </cols>
  <sheetData>
    <row r="1" spans="1:5" ht="13.5" thickTop="1">
      <c r="A1" s="1" t="s">
        <v>304</v>
      </c>
      <c r="B1" s="6"/>
      <c r="D1" s="1" t="s">
        <v>345</v>
      </c>
      <c r="E1" s="6"/>
    </row>
    <row r="2" spans="1:5" ht="12.75">
      <c r="A2" s="2" t="s">
        <v>305</v>
      </c>
      <c r="B2" s="7" t="s">
        <v>340</v>
      </c>
      <c r="D2" s="2" t="s">
        <v>346</v>
      </c>
      <c r="E2" s="10">
        <v>51.6</v>
      </c>
    </row>
    <row r="3" spans="1:5" ht="12.75">
      <c r="A3" s="3" t="s">
        <v>306</v>
      </c>
      <c r="B3" s="10">
        <v>18.3</v>
      </c>
      <c r="D3" s="3" t="s">
        <v>347</v>
      </c>
      <c r="E3" s="8">
        <v>12.1</v>
      </c>
    </row>
    <row r="4" spans="1:5" ht="12.75">
      <c r="A4" s="2" t="s">
        <v>307</v>
      </c>
      <c r="B4" s="7">
        <v>10.8</v>
      </c>
      <c r="D4" s="2" t="s">
        <v>348</v>
      </c>
      <c r="E4" s="10">
        <v>181.2</v>
      </c>
    </row>
    <row r="5" spans="1:5" ht="12.75">
      <c r="A5" s="3" t="s">
        <v>308</v>
      </c>
      <c r="B5" s="8">
        <v>175.4</v>
      </c>
      <c r="D5" s="3" t="s">
        <v>349</v>
      </c>
      <c r="E5" s="10">
        <v>0.4</v>
      </c>
    </row>
    <row r="6" spans="1:5" ht="12.75">
      <c r="A6" s="2" t="s">
        <v>309</v>
      </c>
      <c r="B6" s="7">
        <v>56</v>
      </c>
      <c r="D6" s="2" t="s">
        <v>350</v>
      </c>
      <c r="E6" s="10">
        <v>20.8</v>
      </c>
    </row>
    <row r="7" spans="1:5" ht="12.75">
      <c r="A7" s="3" t="s">
        <v>310</v>
      </c>
      <c r="B7" s="8">
        <v>65</v>
      </c>
      <c r="D7" s="3" t="s">
        <v>351</v>
      </c>
      <c r="E7" s="10">
        <v>0.4</v>
      </c>
    </row>
    <row r="8" spans="1:5" ht="12.75">
      <c r="A8" s="2" t="s">
        <v>311</v>
      </c>
      <c r="B8" s="7">
        <v>10</v>
      </c>
      <c r="D8" s="4" t="s">
        <v>352</v>
      </c>
      <c r="E8" s="9"/>
    </row>
    <row r="9" spans="1:5" ht="12.75">
      <c r="A9" s="3" t="s">
        <v>312</v>
      </c>
      <c r="B9" s="8">
        <v>0.01</v>
      </c>
      <c r="D9" s="3" t="s">
        <v>353</v>
      </c>
      <c r="E9" s="10">
        <v>0.4</v>
      </c>
    </row>
    <row r="10" spans="1:5" ht="12.75">
      <c r="A10" s="4" t="s">
        <v>313</v>
      </c>
      <c r="B10" s="9"/>
      <c r="D10" s="2" t="s">
        <v>354</v>
      </c>
      <c r="E10" s="13">
        <v>90</v>
      </c>
    </row>
    <row r="11" spans="1:5" ht="12.75">
      <c r="A11" s="3" t="s">
        <v>314</v>
      </c>
      <c r="B11" s="8" t="s">
        <v>386</v>
      </c>
      <c r="D11" s="3" t="s">
        <v>355</v>
      </c>
      <c r="E11" s="13">
        <v>10</v>
      </c>
    </row>
    <row r="12" spans="1:5" ht="12.75">
      <c r="A12" s="2" t="s">
        <v>315</v>
      </c>
      <c r="B12" s="13">
        <v>1</v>
      </c>
      <c r="D12" s="2" t="s">
        <v>356</v>
      </c>
      <c r="E12" s="14">
        <v>31.3</v>
      </c>
    </row>
    <row r="13" spans="1:5" ht="12.75">
      <c r="A13" s="3" t="s">
        <v>316</v>
      </c>
      <c r="B13" s="13">
        <v>70</v>
      </c>
      <c r="D13" s="3" t="s">
        <v>357</v>
      </c>
      <c r="E13" s="14">
        <v>5.8</v>
      </c>
    </row>
    <row r="14" spans="1:5" ht="12.75">
      <c r="A14" s="2" t="s">
        <v>317</v>
      </c>
      <c r="B14" s="13">
        <v>30</v>
      </c>
      <c r="D14" s="4" t="s">
        <v>358</v>
      </c>
      <c r="E14" s="9"/>
    </row>
    <row r="15" spans="1:5" ht="12.75">
      <c r="A15" s="3" t="s">
        <v>318</v>
      </c>
      <c r="B15" s="13"/>
      <c r="D15" s="3" t="s">
        <v>359</v>
      </c>
      <c r="E15" s="8">
        <v>14</v>
      </c>
    </row>
    <row r="16" spans="1:5" ht="12.75">
      <c r="A16" s="2" t="s">
        <v>319</v>
      </c>
      <c r="B16" s="13">
        <v>51.6</v>
      </c>
      <c r="D16" s="4" t="s">
        <v>360</v>
      </c>
      <c r="E16" s="9"/>
    </row>
    <row r="17" spans="1:5" ht="12.75">
      <c r="A17" s="3" t="s">
        <v>320</v>
      </c>
      <c r="B17" s="13">
        <v>20.8</v>
      </c>
      <c r="D17" s="3" t="s">
        <v>361</v>
      </c>
      <c r="E17" s="10">
        <v>0</v>
      </c>
    </row>
    <row r="18" spans="1:5" ht="12.75">
      <c r="A18" s="2" t="s">
        <v>321</v>
      </c>
      <c r="B18" s="7">
        <v>10</v>
      </c>
      <c r="D18" s="2" t="s">
        <v>362</v>
      </c>
      <c r="E18" s="10">
        <v>0</v>
      </c>
    </row>
    <row r="19" spans="1:5" ht="12.75">
      <c r="A19" s="3" t="s">
        <v>322</v>
      </c>
      <c r="B19" s="8" t="s">
        <v>342</v>
      </c>
      <c r="D19" s="3" t="s">
        <v>363</v>
      </c>
      <c r="E19" s="10">
        <v>0</v>
      </c>
    </row>
    <row r="20" spans="1:5" ht="12.75">
      <c r="A20" s="2" t="s">
        <v>323</v>
      </c>
      <c r="B20" s="7">
        <v>0</v>
      </c>
      <c r="D20" s="4" t="s">
        <v>364</v>
      </c>
      <c r="E20" s="9"/>
    </row>
    <row r="21" spans="1:5" ht="12.75">
      <c r="A21" s="3" t="s">
        <v>324</v>
      </c>
      <c r="B21" s="13"/>
      <c r="D21" s="3" t="s">
        <v>365</v>
      </c>
      <c r="E21" s="8">
        <v>0.1</v>
      </c>
    </row>
    <row r="22" spans="1:5" ht="12.75">
      <c r="A22" s="2" t="s">
        <v>325</v>
      </c>
      <c r="B22" s="7">
        <v>60</v>
      </c>
      <c r="D22" s="2" t="s">
        <v>366</v>
      </c>
      <c r="E22" s="7">
        <v>0</v>
      </c>
    </row>
    <row r="23" spans="1:5" ht="12.75">
      <c r="A23" s="4" t="s">
        <v>326</v>
      </c>
      <c r="B23" s="9"/>
      <c r="D23" s="3" t="s">
        <v>367</v>
      </c>
      <c r="E23" s="8">
        <v>0</v>
      </c>
    </row>
    <row r="24" spans="1:5" ht="12.75">
      <c r="A24" s="2" t="s">
        <v>327</v>
      </c>
      <c r="B24" s="7">
        <v>9</v>
      </c>
      <c r="D24" s="2" t="s">
        <v>368</v>
      </c>
      <c r="E24" s="7">
        <v>0.1</v>
      </c>
    </row>
    <row r="25" spans="1:5" ht="12.75">
      <c r="A25" s="3" t="s">
        <v>328</v>
      </c>
      <c r="B25" s="8" t="s">
        <v>343</v>
      </c>
      <c r="D25" s="3" t="s">
        <v>369</v>
      </c>
      <c r="E25" s="8">
        <v>0</v>
      </c>
    </row>
    <row r="26" spans="1:5" ht="12.75">
      <c r="A26" s="2" t="s">
        <v>329</v>
      </c>
      <c r="B26" s="7">
        <v>112</v>
      </c>
      <c r="D26" s="2" t="s">
        <v>370</v>
      </c>
      <c r="E26" s="7">
        <v>0</v>
      </c>
    </row>
    <row r="27" spans="1:5" ht="12.75">
      <c r="A27" s="4" t="s">
        <v>330</v>
      </c>
      <c r="B27" s="9"/>
      <c r="D27" s="4" t="s">
        <v>371</v>
      </c>
      <c r="E27" s="9"/>
    </row>
    <row r="28" spans="1:5" ht="12.75">
      <c r="A28" s="2" t="s">
        <v>314</v>
      </c>
      <c r="B28" s="13" t="s">
        <v>386</v>
      </c>
      <c r="D28" s="2" t="s">
        <v>372</v>
      </c>
      <c r="E28" s="7">
        <v>0.1</v>
      </c>
    </row>
    <row r="29" spans="1:5" ht="12.75">
      <c r="A29" s="3" t="s">
        <v>319</v>
      </c>
      <c r="B29" s="13">
        <v>51.6</v>
      </c>
      <c r="D29" s="3" t="s">
        <v>373</v>
      </c>
      <c r="E29" s="8">
        <v>0</v>
      </c>
    </row>
    <row r="30" spans="1:5" ht="12.75">
      <c r="A30" s="2" t="s">
        <v>321</v>
      </c>
      <c r="B30" s="13">
        <v>10</v>
      </c>
      <c r="D30" s="2" t="s">
        <v>374</v>
      </c>
      <c r="E30" s="7">
        <v>0</v>
      </c>
    </row>
    <row r="31" spans="1:5" ht="12.75">
      <c r="A31" s="3" t="s">
        <v>331</v>
      </c>
      <c r="B31" s="13">
        <v>12.1</v>
      </c>
      <c r="D31" s="3" t="s">
        <v>375</v>
      </c>
      <c r="E31" s="8">
        <v>0.1</v>
      </c>
    </row>
    <row r="32" spans="1:5" ht="12.75">
      <c r="A32" s="2" t="s">
        <v>320</v>
      </c>
      <c r="B32" s="13">
        <v>20.8</v>
      </c>
      <c r="D32" s="2" t="s">
        <v>376</v>
      </c>
      <c r="E32" s="7">
        <v>0</v>
      </c>
    </row>
    <row r="33" spans="1:5" ht="12.75">
      <c r="A33" s="3" t="s">
        <v>332</v>
      </c>
      <c r="B33" s="13">
        <v>181.2</v>
      </c>
      <c r="D33" s="4" t="s">
        <v>377</v>
      </c>
      <c r="E33" s="9"/>
    </row>
    <row r="34" spans="1:5" ht="12.75">
      <c r="A34" s="4" t="s">
        <v>333</v>
      </c>
      <c r="B34" s="9"/>
      <c r="D34" s="2" t="s">
        <v>378</v>
      </c>
      <c r="E34" s="7">
        <v>2.1</v>
      </c>
    </row>
    <row r="35" spans="1:5" ht="12.75">
      <c r="A35" s="3" t="s">
        <v>334</v>
      </c>
      <c r="B35" s="8" t="s">
        <v>344</v>
      </c>
      <c r="D35" s="3" t="s">
        <v>379</v>
      </c>
      <c r="E35" s="8">
        <v>0</v>
      </c>
    </row>
    <row r="36" spans="1:5" ht="12.75">
      <c r="A36" s="2" t="s">
        <v>335</v>
      </c>
      <c r="B36" s="7">
        <v>50</v>
      </c>
      <c r="D36" s="2" t="s">
        <v>380</v>
      </c>
      <c r="E36" s="7">
        <v>0.2</v>
      </c>
    </row>
    <row r="37" spans="1:5" ht="12.75">
      <c r="A37" s="3" t="s">
        <v>336</v>
      </c>
      <c r="B37" s="8">
        <v>7.9</v>
      </c>
      <c r="D37" s="3" t="s">
        <v>381</v>
      </c>
      <c r="E37" s="8">
        <v>0</v>
      </c>
    </row>
    <row r="38" spans="1:5" ht="12.75">
      <c r="A38" s="2" t="s">
        <v>337</v>
      </c>
      <c r="B38" s="7">
        <v>10</v>
      </c>
      <c r="D38" s="4" t="s">
        <v>333</v>
      </c>
      <c r="E38" s="9"/>
    </row>
    <row r="39" spans="1:5" ht="12.75">
      <c r="A39" s="3" t="s">
        <v>338</v>
      </c>
      <c r="B39" s="8">
        <v>30</v>
      </c>
      <c r="D39" s="3" t="s">
        <v>382</v>
      </c>
      <c r="E39" s="8">
        <v>100.1</v>
      </c>
    </row>
    <row r="40" spans="1:5" ht="13.5" thickBot="1">
      <c r="A40" s="5" t="s">
        <v>339</v>
      </c>
      <c r="B40" s="11">
        <v>20</v>
      </c>
      <c r="D40" s="2" t="s">
        <v>383</v>
      </c>
      <c r="E40" s="7">
        <v>495.3</v>
      </c>
    </row>
    <row r="41" spans="4:5" ht="14.25" thickBot="1" thickTop="1">
      <c r="D41" s="12" t="s">
        <v>384</v>
      </c>
      <c r="E41" s="19">
        <v>0.45</v>
      </c>
    </row>
    <row r="42" ht="13.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E41"/>
  <sheetViews>
    <sheetView workbookViewId="0" topLeftCell="A1">
      <selection activeCell="J23" sqref="J23"/>
    </sheetView>
  </sheetViews>
  <sheetFormatPr defaultColWidth="9.140625" defaultRowHeight="12.75"/>
  <cols>
    <col min="1" max="1" width="28.8515625" style="0" bestFit="1" customWidth="1"/>
    <col min="2" max="2" width="11.00390625" style="0" bestFit="1" customWidth="1"/>
    <col min="4" max="4" width="31.140625" style="0" bestFit="1" customWidth="1"/>
    <col min="5" max="5" width="6.00390625" style="0" bestFit="1" customWidth="1"/>
  </cols>
  <sheetData>
    <row r="1" spans="1:5" ht="13.5" thickTop="1">
      <c r="A1" s="1" t="s">
        <v>304</v>
      </c>
      <c r="B1" s="6"/>
      <c r="D1" s="1" t="s">
        <v>345</v>
      </c>
      <c r="E1" s="6"/>
    </row>
    <row r="2" spans="1:5" ht="12.75">
      <c r="A2" s="2" t="s">
        <v>305</v>
      </c>
      <c r="B2" s="7" t="s">
        <v>340</v>
      </c>
      <c r="D2" s="2" t="s">
        <v>346</v>
      </c>
      <c r="E2" s="10">
        <v>51.6</v>
      </c>
    </row>
    <row r="3" spans="1:5" ht="12.75">
      <c r="A3" s="3" t="s">
        <v>306</v>
      </c>
      <c r="B3" s="10">
        <v>18.3</v>
      </c>
      <c r="D3" s="3" t="s">
        <v>347</v>
      </c>
      <c r="E3" s="8">
        <v>12.1</v>
      </c>
    </row>
    <row r="4" spans="1:5" ht="12.75">
      <c r="A4" s="2" t="s">
        <v>307</v>
      </c>
      <c r="B4" s="7">
        <v>10.8</v>
      </c>
      <c r="D4" s="2" t="s">
        <v>348</v>
      </c>
      <c r="E4" s="10">
        <v>181.2</v>
      </c>
    </row>
    <row r="5" spans="1:5" ht="12.75">
      <c r="A5" s="3" t="s">
        <v>308</v>
      </c>
      <c r="B5" s="8">
        <v>175.4</v>
      </c>
      <c r="D5" s="3" t="s">
        <v>349</v>
      </c>
      <c r="E5" s="10">
        <v>0.4</v>
      </c>
    </row>
    <row r="6" spans="1:5" ht="12.75">
      <c r="A6" s="2" t="s">
        <v>309</v>
      </c>
      <c r="B6" s="7">
        <v>56</v>
      </c>
      <c r="D6" s="2" t="s">
        <v>350</v>
      </c>
      <c r="E6" s="10">
        <v>20.8</v>
      </c>
    </row>
    <row r="7" spans="1:5" ht="12.75">
      <c r="A7" s="3" t="s">
        <v>310</v>
      </c>
      <c r="B7" s="8">
        <v>65</v>
      </c>
      <c r="D7" s="3" t="s">
        <v>351</v>
      </c>
      <c r="E7" s="10">
        <v>0.4</v>
      </c>
    </row>
    <row r="8" spans="1:5" ht="12.75">
      <c r="A8" s="2" t="s">
        <v>311</v>
      </c>
      <c r="B8" s="7">
        <v>10</v>
      </c>
      <c r="D8" s="4" t="s">
        <v>352</v>
      </c>
      <c r="E8" s="9"/>
    </row>
    <row r="9" spans="1:5" ht="12.75">
      <c r="A9" s="3" t="s">
        <v>312</v>
      </c>
      <c r="B9" s="8">
        <v>0.01</v>
      </c>
      <c r="D9" s="3" t="s">
        <v>353</v>
      </c>
      <c r="E9" s="10">
        <v>0.4</v>
      </c>
    </row>
    <row r="10" spans="1:5" ht="12.75">
      <c r="A10" s="4" t="s">
        <v>313</v>
      </c>
      <c r="B10" s="9"/>
      <c r="D10" s="2" t="s">
        <v>354</v>
      </c>
      <c r="E10" s="13">
        <v>90</v>
      </c>
    </row>
    <row r="11" spans="1:5" ht="12.75">
      <c r="A11" s="3" t="s">
        <v>314</v>
      </c>
      <c r="B11" s="8" t="s">
        <v>387</v>
      </c>
      <c r="D11" s="3" t="s">
        <v>355</v>
      </c>
      <c r="E11" s="13">
        <v>10</v>
      </c>
    </row>
    <row r="12" spans="1:5" ht="12.75">
      <c r="A12" s="2" t="s">
        <v>315</v>
      </c>
      <c r="B12" s="13">
        <v>1</v>
      </c>
      <c r="D12" s="2" t="s">
        <v>356</v>
      </c>
      <c r="E12" s="14">
        <v>51.5</v>
      </c>
    </row>
    <row r="13" spans="1:5" ht="12.75">
      <c r="A13" s="3" t="s">
        <v>316</v>
      </c>
      <c r="B13" s="13">
        <v>70</v>
      </c>
      <c r="D13" s="3" t="s">
        <v>357</v>
      </c>
      <c r="E13" s="15">
        <v>5.8</v>
      </c>
    </row>
    <row r="14" spans="1:5" ht="12.75">
      <c r="A14" s="2" t="s">
        <v>317</v>
      </c>
      <c r="B14" s="13">
        <v>30</v>
      </c>
      <c r="D14" s="4" t="s">
        <v>358</v>
      </c>
      <c r="E14" s="9"/>
    </row>
    <row r="15" spans="1:5" ht="12.75">
      <c r="A15" s="3" t="s">
        <v>318</v>
      </c>
      <c r="B15" s="13"/>
      <c r="D15" s="3" t="s">
        <v>359</v>
      </c>
      <c r="E15" s="8">
        <v>16</v>
      </c>
    </row>
    <row r="16" spans="1:5" ht="12.75">
      <c r="A16" s="2" t="s">
        <v>319</v>
      </c>
      <c r="B16" s="13">
        <v>51.6</v>
      </c>
      <c r="D16" s="4" t="s">
        <v>360</v>
      </c>
      <c r="E16" s="9"/>
    </row>
    <row r="17" spans="1:5" ht="12.75">
      <c r="A17" s="3" t="s">
        <v>320</v>
      </c>
      <c r="B17" s="13">
        <v>20.8</v>
      </c>
      <c r="D17" s="3" t="s">
        <v>361</v>
      </c>
      <c r="E17" s="10">
        <v>0</v>
      </c>
    </row>
    <row r="18" spans="1:5" ht="12.75">
      <c r="A18" s="2" t="s">
        <v>321</v>
      </c>
      <c r="B18" s="7">
        <v>10</v>
      </c>
      <c r="D18" s="2" t="s">
        <v>362</v>
      </c>
      <c r="E18" s="10">
        <v>0</v>
      </c>
    </row>
    <row r="19" spans="1:5" ht="12.75">
      <c r="A19" s="3" t="s">
        <v>322</v>
      </c>
      <c r="B19" s="8" t="s">
        <v>342</v>
      </c>
      <c r="D19" s="3" t="s">
        <v>363</v>
      </c>
      <c r="E19" s="10">
        <v>0</v>
      </c>
    </row>
    <row r="20" spans="1:5" ht="12.75">
      <c r="A20" s="2" t="s">
        <v>323</v>
      </c>
      <c r="B20" s="7">
        <v>0</v>
      </c>
      <c r="D20" s="4" t="s">
        <v>364</v>
      </c>
      <c r="E20" s="9"/>
    </row>
    <row r="21" spans="1:5" ht="12.75">
      <c r="A21" s="3" t="s">
        <v>324</v>
      </c>
      <c r="B21" s="13"/>
      <c r="D21" s="3" t="s">
        <v>365</v>
      </c>
      <c r="E21" s="8">
        <v>0</v>
      </c>
    </row>
    <row r="22" spans="1:5" ht="12.75">
      <c r="A22" s="2" t="s">
        <v>325</v>
      </c>
      <c r="B22" s="7">
        <v>60</v>
      </c>
      <c r="D22" s="2" t="s">
        <v>366</v>
      </c>
      <c r="E22" s="7">
        <v>0</v>
      </c>
    </row>
    <row r="23" spans="1:5" ht="12.75">
      <c r="A23" s="4" t="s">
        <v>326</v>
      </c>
      <c r="B23" s="9"/>
      <c r="D23" s="3" t="s">
        <v>367</v>
      </c>
      <c r="E23" s="8">
        <v>0</v>
      </c>
    </row>
    <row r="24" spans="1:5" ht="12.75">
      <c r="A24" s="2" t="s">
        <v>327</v>
      </c>
      <c r="B24" s="7">
        <v>9</v>
      </c>
      <c r="D24" s="2" t="s">
        <v>368</v>
      </c>
      <c r="E24" s="7">
        <v>0</v>
      </c>
    </row>
    <row r="25" spans="1:5" ht="12.75">
      <c r="A25" s="3" t="s">
        <v>328</v>
      </c>
      <c r="B25" s="8" t="s">
        <v>343</v>
      </c>
      <c r="D25" s="3" t="s">
        <v>369</v>
      </c>
      <c r="E25" s="8">
        <v>0</v>
      </c>
    </row>
    <row r="26" spans="1:5" ht="12.75">
      <c r="A26" s="2" t="s">
        <v>329</v>
      </c>
      <c r="B26" s="7">
        <v>112</v>
      </c>
      <c r="D26" s="2" t="s">
        <v>370</v>
      </c>
      <c r="E26" s="7">
        <v>0</v>
      </c>
    </row>
    <row r="27" spans="1:5" ht="12.75">
      <c r="A27" s="4" t="s">
        <v>330</v>
      </c>
      <c r="B27" s="9"/>
      <c r="D27" s="4" t="s">
        <v>371</v>
      </c>
      <c r="E27" s="9"/>
    </row>
    <row r="28" spans="1:5" ht="12.75">
      <c r="A28" s="2" t="s">
        <v>314</v>
      </c>
      <c r="B28" s="13" t="s">
        <v>387</v>
      </c>
      <c r="D28" s="2" t="s">
        <v>372</v>
      </c>
      <c r="E28" s="7">
        <v>0</v>
      </c>
    </row>
    <row r="29" spans="1:5" ht="12.75">
      <c r="A29" s="3" t="s">
        <v>319</v>
      </c>
      <c r="B29" s="13">
        <v>51.6</v>
      </c>
      <c r="D29" s="3" t="s">
        <v>373</v>
      </c>
      <c r="E29" s="8">
        <v>0</v>
      </c>
    </row>
    <row r="30" spans="1:5" ht="12.75">
      <c r="A30" s="2" t="s">
        <v>321</v>
      </c>
      <c r="B30" s="13">
        <v>10</v>
      </c>
      <c r="D30" s="2" t="s">
        <v>374</v>
      </c>
      <c r="E30" s="7">
        <v>0</v>
      </c>
    </row>
    <row r="31" spans="1:5" ht="12.75">
      <c r="A31" s="3" t="s">
        <v>331</v>
      </c>
      <c r="B31" s="13">
        <v>12.1</v>
      </c>
      <c r="D31" s="3" t="s">
        <v>375</v>
      </c>
      <c r="E31" s="8">
        <v>0</v>
      </c>
    </row>
    <row r="32" spans="1:5" ht="12.75">
      <c r="A32" s="2" t="s">
        <v>320</v>
      </c>
      <c r="B32" s="13">
        <v>20.8</v>
      </c>
      <c r="D32" s="2" t="s">
        <v>376</v>
      </c>
      <c r="E32" s="7">
        <v>0</v>
      </c>
    </row>
    <row r="33" spans="1:5" ht="12.75">
      <c r="A33" s="3" t="s">
        <v>332</v>
      </c>
      <c r="B33" s="13">
        <v>181.2</v>
      </c>
      <c r="D33" s="4" t="s">
        <v>377</v>
      </c>
      <c r="E33" s="9"/>
    </row>
    <row r="34" spans="1:5" ht="12.75">
      <c r="A34" s="4" t="s">
        <v>333</v>
      </c>
      <c r="B34" s="9"/>
      <c r="D34" s="2" t="s">
        <v>378</v>
      </c>
      <c r="E34" s="7">
        <v>2.1</v>
      </c>
    </row>
    <row r="35" spans="1:5" ht="12.75">
      <c r="A35" s="3" t="s">
        <v>334</v>
      </c>
      <c r="B35" s="8" t="s">
        <v>344</v>
      </c>
      <c r="D35" s="3" t="s">
        <v>379</v>
      </c>
      <c r="E35" s="8">
        <v>0</v>
      </c>
    </row>
    <row r="36" spans="1:5" ht="12.75">
      <c r="A36" s="2" t="s">
        <v>335</v>
      </c>
      <c r="B36" s="7">
        <v>50</v>
      </c>
      <c r="D36" s="2" t="s">
        <v>380</v>
      </c>
      <c r="E36" s="7">
        <v>0</v>
      </c>
    </row>
    <row r="37" spans="1:5" ht="12.75">
      <c r="A37" s="3" t="s">
        <v>336</v>
      </c>
      <c r="B37" s="8">
        <v>7.9</v>
      </c>
      <c r="D37" s="3" t="s">
        <v>381</v>
      </c>
      <c r="E37" s="8">
        <v>0</v>
      </c>
    </row>
    <row r="38" spans="1:5" ht="12.75">
      <c r="A38" s="2" t="s">
        <v>337</v>
      </c>
      <c r="B38" s="7">
        <v>10</v>
      </c>
      <c r="D38" s="4" t="s">
        <v>333</v>
      </c>
      <c r="E38" s="9"/>
    </row>
    <row r="39" spans="1:5" ht="12.75">
      <c r="A39" s="3" t="s">
        <v>338</v>
      </c>
      <c r="B39" s="8">
        <v>30</v>
      </c>
      <c r="D39" s="3" t="s">
        <v>382</v>
      </c>
      <c r="E39" s="8">
        <v>100.1</v>
      </c>
    </row>
    <row r="40" spans="1:5" ht="13.5" thickBot="1">
      <c r="A40" s="5" t="s">
        <v>339</v>
      </c>
      <c r="B40" s="11">
        <v>20</v>
      </c>
      <c r="D40" s="2" t="s">
        <v>383</v>
      </c>
      <c r="E40" s="7">
        <v>495.3</v>
      </c>
    </row>
    <row r="41" spans="4:5" ht="14.25" thickBot="1" thickTop="1">
      <c r="D41" s="12" t="s">
        <v>384</v>
      </c>
      <c r="E41" s="19">
        <v>0.45</v>
      </c>
    </row>
    <row r="42" ht="13.5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E41"/>
  <sheetViews>
    <sheetView workbookViewId="0" topLeftCell="A1">
      <selection activeCell="H19" sqref="H19"/>
    </sheetView>
  </sheetViews>
  <sheetFormatPr defaultColWidth="9.140625" defaultRowHeight="12.75"/>
  <cols>
    <col min="1" max="1" width="28.8515625" style="0" bestFit="1" customWidth="1"/>
    <col min="2" max="2" width="11.7109375" style="0" bestFit="1" customWidth="1"/>
    <col min="4" max="4" width="31.140625" style="0" bestFit="1" customWidth="1"/>
    <col min="5" max="5" width="6.57421875" style="0" bestFit="1" customWidth="1"/>
  </cols>
  <sheetData>
    <row r="1" spans="1:5" ht="13.5" thickTop="1">
      <c r="A1" s="1" t="s">
        <v>304</v>
      </c>
      <c r="B1" s="6"/>
      <c r="D1" s="1" t="s">
        <v>345</v>
      </c>
      <c r="E1" s="6"/>
    </row>
    <row r="2" spans="1:5" ht="12.75">
      <c r="A2" s="2" t="s">
        <v>305</v>
      </c>
      <c r="B2" s="7" t="s">
        <v>340</v>
      </c>
      <c r="D2" s="2" t="s">
        <v>346</v>
      </c>
      <c r="E2" s="10">
        <v>51.6</v>
      </c>
    </row>
    <row r="3" spans="1:5" ht="12.75">
      <c r="A3" s="3" t="s">
        <v>306</v>
      </c>
      <c r="B3" s="10">
        <v>18.3</v>
      </c>
      <c r="D3" s="3" t="s">
        <v>347</v>
      </c>
      <c r="E3" s="8">
        <v>12.1</v>
      </c>
    </row>
    <row r="4" spans="1:5" ht="12.75">
      <c r="A4" s="2" t="s">
        <v>307</v>
      </c>
      <c r="B4" s="7">
        <v>10.8</v>
      </c>
      <c r="D4" s="2" t="s">
        <v>348</v>
      </c>
      <c r="E4" s="10">
        <v>181.2</v>
      </c>
    </row>
    <row r="5" spans="1:5" ht="12.75">
      <c r="A5" s="3" t="s">
        <v>308</v>
      </c>
      <c r="B5" s="8">
        <v>175.4</v>
      </c>
      <c r="D5" s="3" t="s">
        <v>349</v>
      </c>
      <c r="E5" s="10">
        <v>0.4</v>
      </c>
    </row>
    <row r="6" spans="1:5" ht="12.75">
      <c r="A6" s="2" t="s">
        <v>309</v>
      </c>
      <c r="B6" s="7">
        <v>56</v>
      </c>
      <c r="D6" s="2" t="s">
        <v>350</v>
      </c>
      <c r="E6" s="10">
        <v>20.8</v>
      </c>
    </row>
    <row r="7" spans="1:5" ht="12.75">
      <c r="A7" s="3" t="s">
        <v>310</v>
      </c>
      <c r="B7" s="8">
        <v>65</v>
      </c>
      <c r="D7" s="3" t="s">
        <v>351</v>
      </c>
      <c r="E7" s="10">
        <v>0.4</v>
      </c>
    </row>
    <row r="8" spans="1:5" ht="12.75">
      <c r="A8" s="2" t="s">
        <v>311</v>
      </c>
      <c r="B8" s="7">
        <v>10</v>
      </c>
      <c r="D8" s="4" t="s">
        <v>352</v>
      </c>
      <c r="E8" s="9"/>
    </row>
    <row r="9" spans="1:5" ht="12.75">
      <c r="A9" s="3" t="s">
        <v>312</v>
      </c>
      <c r="B9" s="8">
        <v>0.01</v>
      </c>
      <c r="D9" s="3" t="s">
        <v>353</v>
      </c>
      <c r="E9" s="10">
        <v>0.4</v>
      </c>
    </row>
    <row r="10" spans="1:5" ht="12.75">
      <c r="A10" s="4" t="s">
        <v>313</v>
      </c>
      <c r="B10" s="9"/>
      <c r="D10" s="2" t="s">
        <v>354</v>
      </c>
      <c r="E10" s="13">
        <v>90</v>
      </c>
    </row>
    <row r="11" spans="1:5" ht="12.75">
      <c r="A11" s="3" t="s">
        <v>314</v>
      </c>
      <c r="B11" s="8" t="s">
        <v>385</v>
      </c>
      <c r="D11" s="3" t="s">
        <v>355</v>
      </c>
      <c r="E11" s="13">
        <v>10</v>
      </c>
    </row>
    <row r="12" spans="1:5" ht="12.75">
      <c r="A12" s="2" t="s">
        <v>315</v>
      </c>
      <c r="B12" s="13">
        <v>1</v>
      </c>
      <c r="D12" s="2" t="s">
        <v>356</v>
      </c>
      <c r="E12" s="10">
        <v>9.1</v>
      </c>
    </row>
    <row r="13" spans="1:5" ht="12.75">
      <c r="A13" s="3" t="s">
        <v>316</v>
      </c>
      <c r="B13" s="13">
        <v>70</v>
      </c>
      <c r="D13" s="3" t="s">
        <v>357</v>
      </c>
      <c r="E13" s="14">
        <v>5.8</v>
      </c>
    </row>
    <row r="14" spans="1:5" ht="12.75">
      <c r="A14" s="2" t="s">
        <v>317</v>
      </c>
      <c r="B14" s="13">
        <v>30</v>
      </c>
      <c r="D14" s="4" t="s">
        <v>358</v>
      </c>
      <c r="E14" s="9"/>
    </row>
    <row r="15" spans="1:5" ht="12.75">
      <c r="A15" s="3" t="s">
        <v>318</v>
      </c>
      <c r="B15" s="13"/>
      <c r="D15" s="3" t="s">
        <v>359</v>
      </c>
      <c r="E15" s="8">
        <v>0</v>
      </c>
    </row>
    <row r="16" spans="1:5" ht="12.75">
      <c r="A16" s="2" t="s">
        <v>319</v>
      </c>
      <c r="B16" s="13">
        <v>51.6</v>
      </c>
      <c r="D16" s="4" t="s">
        <v>360</v>
      </c>
      <c r="E16" s="9"/>
    </row>
    <row r="17" spans="1:5" ht="12.75">
      <c r="A17" s="3" t="s">
        <v>320</v>
      </c>
      <c r="B17" s="13">
        <v>20.8</v>
      </c>
      <c r="D17" s="3" t="s">
        <v>361</v>
      </c>
      <c r="E17" s="10">
        <v>0.3</v>
      </c>
    </row>
    <row r="18" spans="1:5" ht="12.75">
      <c r="A18" s="2" t="s">
        <v>321</v>
      </c>
      <c r="B18" s="7">
        <v>10</v>
      </c>
      <c r="D18" s="2" t="s">
        <v>362</v>
      </c>
      <c r="E18" s="10">
        <v>0.1</v>
      </c>
    </row>
    <row r="19" spans="1:5" ht="12.75">
      <c r="A19" s="3" t="s">
        <v>322</v>
      </c>
      <c r="B19" s="8" t="s">
        <v>342</v>
      </c>
      <c r="D19" s="3" t="s">
        <v>363</v>
      </c>
      <c r="E19" s="10">
        <v>0</v>
      </c>
    </row>
    <row r="20" spans="1:5" ht="12.75">
      <c r="A20" s="2" t="s">
        <v>323</v>
      </c>
      <c r="B20" s="7">
        <v>0</v>
      </c>
      <c r="D20" s="4" t="s">
        <v>364</v>
      </c>
      <c r="E20" s="9"/>
    </row>
    <row r="21" spans="1:5" ht="12.75">
      <c r="A21" s="3" t="s">
        <v>324</v>
      </c>
      <c r="B21" s="13"/>
      <c r="D21" s="3" t="s">
        <v>365</v>
      </c>
      <c r="E21" s="8">
        <v>1.2</v>
      </c>
    </row>
    <row r="22" spans="1:5" ht="12.75">
      <c r="A22" s="2" t="s">
        <v>325</v>
      </c>
      <c r="B22" s="7">
        <v>60</v>
      </c>
      <c r="D22" s="2" t="s">
        <v>366</v>
      </c>
      <c r="E22" s="7">
        <v>0.6</v>
      </c>
    </row>
    <row r="23" spans="1:5" ht="12.75">
      <c r="A23" s="4" t="s">
        <v>326</v>
      </c>
      <c r="B23" s="9"/>
      <c r="D23" s="3" t="s">
        <v>367</v>
      </c>
      <c r="E23" s="8">
        <v>0.4</v>
      </c>
    </row>
    <row r="24" spans="1:5" ht="12.75">
      <c r="A24" s="2" t="s">
        <v>327</v>
      </c>
      <c r="B24" s="7">
        <v>9</v>
      </c>
      <c r="D24" s="2" t="s">
        <v>368</v>
      </c>
      <c r="E24" s="7">
        <v>1.2</v>
      </c>
    </row>
    <row r="25" spans="1:5" ht="12.75">
      <c r="A25" s="3" t="s">
        <v>328</v>
      </c>
      <c r="B25" s="8" t="s">
        <v>343</v>
      </c>
      <c r="D25" s="3" t="s">
        <v>369</v>
      </c>
      <c r="E25" s="8">
        <v>0.6</v>
      </c>
    </row>
    <row r="26" spans="1:5" ht="12.75">
      <c r="A26" s="2" t="s">
        <v>329</v>
      </c>
      <c r="B26" s="7">
        <v>112</v>
      </c>
      <c r="D26" s="2" t="s">
        <v>370</v>
      </c>
      <c r="E26" s="7">
        <v>0.4</v>
      </c>
    </row>
    <row r="27" spans="1:5" ht="12.75">
      <c r="A27" s="4" t="s">
        <v>330</v>
      </c>
      <c r="B27" s="9"/>
      <c r="D27" s="4" t="s">
        <v>371</v>
      </c>
      <c r="E27" s="9"/>
    </row>
    <row r="28" spans="1:5" ht="12.75">
      <c r="A28" s="2" t="s">
        <v>314</v>
      </c>
      <c r="B28" s="13" t="s">
        <v>385</v>
      </c>
      <c r="D28" s="2" t="s">
        <v>372</v>
      </c>
      <c r="E28" s="7">
        <v>16.9</v>
      </c>
    </row>
    <row r="29" spans="1:5" ht="12.75">
      <c r="A29" s="3" t="s">
        <v>319</v>
      </c>
      <c r="B29" s="13">
        <v>51.6</v>
      </c>
      <c r="D29" s="3" t="s">
        <v>373</v>
      </c>
      <c r="E29" s="8">
        <v>4.4</v>
      </c>
    </row>
    <row r="30" spans="1:5" ht="12.75">
      <c r="A30" s="2" t="s">
        <v>321</v>
      </c>
      <c r="B30" s="13">
        <v>10</v>
      </c>
      <c r="D30" s="2" t="s">
        <v>374</v>
      </c>
      <c r="E30" s="7">
        <v>1.5</v>
      </c>
    </row>
    <row r="31" spans="1:5" ht="12.75">
      <c r="A31" s="3" t="s">
        <v>331</v>
      </c>
      <c r="B31" s="13">
        <v>12.1</v>
      </c>
      <c r="D31" s="3" t="s">
        <v>375</v>
      </c>
      <c r="E31" s="8">
        <v>18.4</v>
      </c>
    </row>
    <row r="32" spans="1:5" ht="12.75">
      <c r="A32" s="2" t="s">
        <v>320</v>
      </c>
      <c r="B32" s="13">
        <v>20.8</v>
      </c>
      <c r="D32" s="2" t="s">
        <v>376</v>
      </c>
      <c r="E32" s="7">
        <v>8.7</v>
      </c>
    </row>
    <row r="33" spans="1:5" ht="12.75">
      <c r="A33" s="3" t="s">
        <v>332</v>
      </c>
      <c r="B33" s="13">
        <v>181.2</v>
      </c>
      <c r="D33" s="4" t="s">
        <v>377</v>
      </c>
      <c r="E33" s="9"/>
    </row>
    <row r="34" spans="1:5" ht="12.75">
      <c r="A34" s="4" t="s">
        <v>333</v>
      </c>
      <c r="B34" s="9"/>
      <c r="D34" s="2" t="s">
        <v>378</v>
      </c>
      <c r="E34" s="7">
        <v>2.1</v>
      </c>
    </row>
    <row r="35" spans="1:5" ht="12.75">
      <c r="A35" s="3" t="s">
        <v>334</v>
      </c>
      <c r="B35" s="8" t="s">
        <v>344</v>
      </c>
      <c r="D35" s="3" t="s">
        <v>379</v>
      </c>
      <c r="E35" s="8">
        <v>0</v>
      </c>
    </row>
    <row r="36" spans="1:5" ht="12.75">
      <c r="A36" s="2" t="s">
        <v>335</v>
      </c>
      <c r="B36" s="7">
        <v>50</v>
      </c>
      <c r="D36" s="2" t="s">
        <v>380</v>
      </c>
      <c r="E36" s="7">
        <v>43.9</v>
      </c>
    </row>
    <row r="37" spans="1:5" ht="12.75">
      <c r="A37" s="3" t="s">
        <v>336</v>
      </c>
      <c r="B37" s="8">
        <v>7.9</v>
      </c>
      <c r="D37" s="3" t="s">
        <v>381</v>
      </c>
      <c r="E37" s="8">
        <v>0.7</v>
      </c>
    </row>
    <row r="38" spans="1:5" ht="12.75">
      <c r="A38" s="2" t="s">
        <v>337</v>
      </c>
      <c r="B38" s="7">
        <v>10</v>
      </c>
      <c r="D38" s="4" t="s">
        <v>333</v>
      </c>
      <c r="E38" s="9"/>
    </row>
    <row r="39" spans="1:5" ht="12.75">
      <c r="A39" s="3" t="s">
        <v>338</v>
      </c>
      <c r="B39" s="8">
        <v>30</v>
      </c>
      <c r="D39" s="3" t="s">
        <v>382</v>
      </c>
      <c r="E39" s="8">
        <v>100.1</v>
      </c>
    </row>
    <row r="40" spans="1:5" ht="13.5" thickBot="1">
      <c r="A40" s="5" t="s">
        <v>339</v>
      </c>
      <c r="B40" s="11">
        <v>20</v>
      </c>
      <c r="D40" s="2" t="s">
        <v>383</v>
      </c>
      <c r="E40" s="7">
        <v>495.3</v>
      </c>
    </row>
    <row r="41" spans="4:5" ht="14.25" thickBot="1" thickTop="1">
      <c r="D41" s="12" t="s">
        <v>384</v>
      </c>
      <c r="E41" s="19">
        <v>0.45</v>
      </c>
    </row>
    <row r="42" ht="13.5" thickTop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E41"/>
  <sheetViews>
    <sheetView workbookViewId="0" topLeftCell="A1">
      <selection activeCell="B48" sqref="B48"/>
    </sheetView>
  </sheetViews>
  <sheetFormatPr defaultColWidth="9.140625" defaultRowHeight="12.75"/>
  <cols>
    <col min="1" max="1" width="28.8515625" style="0" bestFit="1" customWidth="1"/>
    <col min="2" max="2" width="11.00390625" style="0" bestFit="1" customWidth="1"/>
    <col min="4" max="4" width="31.140625" style="0" bestFit="1" customWidth="1"/>
    <col min="5" max="5" width="6.00390625" style="0" bestFit="1" customWidth="1"/>
  </cols>
  <sheetData>
    <row r="1" spans="1:5" ht="13.5" thickTop="1">
      <c r="A1" s="1"/>
      <c r="B1" s="6"/>
      <c r="D1" s="1"/>
      <c r="E1" s="6"/>
    </row>
    <row r="2" spans="1:5" ht="12.75">
      <c r="A2" s="2"/>
      <c r="B2" s="7"/>
      <c r="D2" s="2"/>
      <c r="E2" s="13"/>
    </row>
    <row r="3" spans="1:5" ht="12.75">
      <c r="A3" s="3"/>
      <c r="B3" s="8"/>
      <c r="D3" s="3"/>
      <c r="E3" s="8"/>
    </row>
    <row r="4" spans="1:5" ht="12.75">
      <c r="A4" s="2"/>
      <c r="B4" s="7"/>
      <c r="D4" s="2"/>
      <c r="E4" s="7"/>
    </row>
    <row r="5" spans="1:5" ht="12.75">
      <c r="A5" s="3"/>
      <c r="B5" s="8"/>
      <c r="D5" s="3"/>
      <c r="E5" s="13"/>
    </row>
    <row r="6" spans="1:5" ht="12.75">
      <c r="A6" s="2"/>
      <c r="B6" s="7"/>
      <c r="D6" s="2"/>
      <c r="E6" s="7"/>
    </row>
    <row r="7" spans="1:5" ht="12.75">
      <c r="A7" s="3"/>
      <c r="B7" s="8"/>
      <c r="D7" s="3"/>
      <c r="E7" s="14"/>
    </row>
    <row r="8" spans="1:5" ht="12.75">
      <c r="A8" s="2"/>
      <c r="B8" s="7"/>
      <c r="D8" s="4"/>
      <c r="E8" s="9"/>
    </row>
    <row r="9" spans="1:5" ht="12.75">
      <c r="A9" s="3"/>
      <c r="B9" s="8"/>
      <c r="D9" s="3"/>
      <c r="E9" s="13"/>
    </row>
    <row r="10" spans="1:5" ht="12.75">
      <c r="A10" s="4"/>
      <c r="B10" s="9"/>
      <c r="D10" s="2"/>
      <c r="E10" s="10"/>
    </row>
    <row r="11" spans="1:5" ht="12.75">
      <c r="A11" s="3"/>
      <c r="B11" s="8"/>
      <c r="D11" s="3"/>
      <c r="E11" s="10"/>
    </row>
    <row r="12" spans="1:5" ht="12.75">
      <c r="A12" s="2"/>
      <c r="B12" s="10"/>
      <c r="D12" s="2"/>
      <c r="E12" s="10"/>
    </row>
    <row r="13" spans="1:5" ht="12.75">
      <c r="A13" s="3"/>
      <c r="B13" s="10"/>
      <c r="D13" s="3"/>
      <c r="E13" s="10"/>
    </row>
    <row r="14" spans="1:5" ht="12.75">
      <c r="A14" s="2"/>
      <c r="B14" s="10"/>
      <c r="D14" s="4"/>
      <c r="E14" s="9"/>
    </row>
    <row r="15" spans="1:5" ht="12.75">
      <c r="A15" s="3"/>
      <c r="B15" s="10"/>
      <c r="D15" s="3"/>
      <c r="E15" s="8"/>
    </row>
    <row r="16" spans="1:5" ht="12.75">
      <c r="A16" s="2"/>
      <c r="B16" s="10"/>
      <c r="D16" s="4"/>
      <c r="E16" s="9"/>
    </row>
    <row r="17" spans="1:5" ht="12.75">
      <c r="A17" s="3"/>
      <c r="B17" s="10"/>
      <c r="D17" s="3"/>
      <c r="E17" s="8"/>
    </row>
    <row r="18" spans="1:5" ht="12.75">
      <c r="A18" s="2"/>
      <c r="B18" s="7"/>
      <c r="D18" s="2"/>
      <c r="E18" s="7"/>
    </row>
    <row r="19" spans="1:5" ht="12.75">
      <c r="A19" s="3"/>
      <c r="B19" s="8"/>
      <c r="D19" s="3"/>
      <c r="E19" s="8"/>
    </row>
    <row r="20" spans="1:5" ht="12.75">
      <c r="A20" s="2"/>
      <c r="B20" s="7"/>
      <c r="D20" s="4"/>
      <c r="E20" s="9"/>
    </row>
    <row r="21" spans="1:5" ht="12.75">
      <c r="A21" s="3"/>
      <c r="B21" s="10"/>
      <c r="D21" s="3"/>
      <c r="E21" s="13"/>
    </row>
    <row r="22" spans="1:5" ht="12.75">
      <c r="A22" s="2"/>
      <c r="B22" s="7"/>
      <c r="D22" s="2"/>
      <c r="E22" s="13"/>
    </row>
    <row r="23" spans="1:5" ht="12.75">
      <c r="A23" s="4"/>
      <c r="B23" s="9"/>
      <c r="D23" s="3"/>
      <c r="E23" s="13"/>
    </row>
    <row r="24" spans="1:5" ht="12.75">
      <c r="A24" s="2"/>
      <c r="B24" s="10"/>
      <c r="D24" s="2"/>
      <c r="E24" s="13"/>
    </row>
    <row r="25" spans="1:5" ht="12.75">
      <c r="A25" s="3"/>
      <c r="B25" s="10"/>
      <c r="D25" s="3"/>
      <c r="E25" s="13"/>
    </row>
    <row r="26" spans="1:5" ht="12.75">
      <c r="A26" s="2"/>
      <c r="B26" s="10"/>
      <c r="D26" s="2"/>
      <c r="E26" s="13"/>
    </row>
    <row r="27" spans="1:5" ht="12.75">
      <c r="A27" s="4"/>
      <c r="B27" s="9"/>
      <c r="D27" s="4"/>
      <c r="E27" s="9"/>
    </row>
    <row r="28" spans="1:5" ht="12.75">
      <c r="A28" s="2"/>
      <c r="B28" s="10"/>
      <c r="D28" s="2"/>
      <c r="E28" s="7"/>
    </row>
    <row r="29" spans="1:5" ht="12.75">
      <c r="A29" s="3"/>
      <c r="B29" s="10"/>
      <c r="D29" s="3"/>
      <c r="E29" s="8"/>
    </row>
    <row r="30" spans="1:5" ht="12.75">
      <c r="A30" s="2"/>
      <c r="B30" s="10"/>
      <c r="D30" s="2"/>
      <c r="E30" s="7"/>
    </row>
    <row r="31" spans="1:5" ht="12.75">
      <c r="A31" s="3"/>
      <c r="B31" s="10"/>
      <c r="D31" s="3"/>
      <c r="E31" s="8"/>
    </row>
    <row r="32" spans="1:5" ht="12.75">
      <c r="A32" s="2"/>
      <c r="B32" s="10"/>
      <c r="D32" s="2"/>
      <c r="E32" s="7"/>
    </row>
    <row r="33" spans="1:5" ht="12.75">
      <c r="A33" s="3"/>
      <c r="B33" s="10"/>
      <c r="D33" s="4"/>
      <c r="E33" s="9"/>
    </row>
    <row r="34" spans="1:5" ht="12.75">
      <c r="A34" s="4"/>
      <c r="B34" s="9"/>
      <c r="D34" s="2"/>
      <c r="E34" s="7"/>
    </row>
    <row r="35" spans="1:5" ht="12.75">
      <c r="A35" s="3"/>
      <c r="B35" s="8"/>
      <c r="D35" s="3"/>
      <c r="E35" s="8"/>
    </row>
    <row r="36" spans="1:5" ht="12.75">
      <c r="A36" s="2"/>
      <c r="B36" s="7"/>
      <c r="D36" s="2"/>
      <c r="E36" s="7"/>
    </row>
    <row r="37" spans="1:5" ht="12.75">
      <c r="A37" s="3"/>
      <c r="B37" s="8"/>
      <c r="D37" s="3"/>
      <c r="E37" s="8"/>
    </row>
    <row r="38" spans="1:5" ht="12.75">
      <c r="A38" s="2"/>
      <c r="B38" s="7"/>
      <c r="D38" s="4"/>
      <c r="E38" s="9"/>
    </row>
    <row r="39" spans="1:5" ht="12.75">
      <c r="A39" s="3"/>
      <c r="B39" s="8"/>
      <c r="D39" s="3"/>
      <c r="E39" s="8"/>
    </row>
    <row r="40" spans="1:5" ht="13.5" thickBot="1">
      <c r="A40" s="5"/>
      <c r="B40" s="11"/>
      <c r="D40" s="2"/>
      <c r="E40" s="7"/>
    </row>
    <row r="41" spans="4:5" ht="14.25" thickBot="1" thickTop="1">
      <c r="D41" s="12"/>
      <c r="E41" s="19"/>
    </row>
    <row r="42" ht="13.5" thickTop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E41"/>
  <sheetViews>
    <sheetView workbookViewId="0" topLeftCell="A1">
      <selection activeCell="B14" sqref="B14"/>
    </sheetView>
  </sheetViews>
  <sheetFormatPr defaultColWidth="9.140625" defaultRowHeight="12.75"/>
  <cols>
    <col min="1" max="1" width="28.8515625" style="0" bestFit="1" customWidth="1"/>
    <col min="2" max="2" width="11.00390625" style="0" bestFit="1" customWidth="1"/>
    <col min="4" max="4" width="31.140625" style="0" bestFit="1" customWidth="1"/>
    <col min="5" max="5" width="6.00390625" style="0" bestFit="1" customWidth="1"/>
  </cols>
  <sheetData>
    <row r="1" spans="1:5" ht="13.5" thickTop="1">
      <c r="A1" s="1"/>
      <c r="B1" s="6"/>
      <c r="D1" s="1"/>
      <c r="E1" s="6"/>
    </row>
    <row r="2" spans="1:5" ht="12.75">
      <c r="A2" s="2"/>
      <c r="B2" s="7"/>
      <c r="D2" s="2"/>
      <c r="E2" s="13"/>
    </row>
    <row r="3" spans="1:5" ht="12.75">
      <c r="A3" s="3"/>
      <c r="B3" s="8"/>
      <c r="D3" s="3"/>
      <c r="E3" s="8"/>
    </row>
    <row r="4" spans="1:5" ht="12.75">
      <c r="A4" s="2"/>
      <c r="B4" s="7"/>
      <c r="D4" s="2"/>
      <c r="E4" s="7"/>
    </row>
    <row r="5" spans="1:5" ht="12.75">
      <c r="A5" s="3"/>
      <c r="B5" s="8"/>
      <c r="D5" s="3"/>
      <c r="E5" s="13"/>
    </row>
    <row r="6" spans="1:5" ht="12.75">
      <c r="A6" s="2"/>
      <c r="B6" s="7"/>
      <c r="D6" s="2"/>
      <c r="E6" s="7"/>
    </row>
    <row r="7" spans="1:5" ht="12.75">
      <c r="A7" s="3"/>
      <c r="B7" s="8"/>
      <c r="D7" s="3"/>
      <c r="E7" s="14"/>
    </row>
    <row r="8" spans="1:5" ht="12.75">
      <c r="A8" s="2"/>
      <c r="B8" s="7"/>
      <c r="D8" s="4"/>
      <c r="E8" s="9"/>
    </row>
    <row r="9" spans="1:5" ht="12.75">
      <c r="A9" s="3"/>
      <c r="B9" s="8"/>
      <c r="D9" s="3"/>
      <c r="E9" s="13"/>
    </row>
    <row r="10" spans="1:5" ht="12.75">
      <c r="A10" s="4"/>
      <c r="B10" s="9"/>
      <c r="D10" s="2"/>
      <c r="E10" s="10"/>
    </row>
    <row r="11" spans="1:5" ht="12.75">
      <c r="A11" s="3"/>
      <c r="B11" s="8"/>
      <c r="D11" s="3"/>
      <c r="E11" s="10"/>
    </row>
    <row r="12" spans="1:5" ht="12.75">
      <c r="A12" s="2"/>
      <c r="B12" s="10"/>
      <c r="D12" s="2"/>
      <c r="E12" s="14"/>
    </row>
    <row r="13" spans="1:5" ht="12.75">
      <c r="A13" s="3"/>
      <c r="B13" s="10"/>
      <c r="D13" s="3"/>
      <c r="E13" s="15"/>
    </row>
    <row r="14" spans="1:5" ht="12.75">
      <c r="A14" s="2"/>
      <c r="B14" s="7"/>
      <c r="D14" s="4"/>
      <c r="E14" s="9"/>
    </row>
    <row r="15" spans="1:5" ht="12.75">
      <c r="A15" s="3"/>
      <c r="B15" s="10"/>
      <c r="D15" s="3"/>
      <c r="E15" s="8"/>
    </row>
    <row r="16" spans="1:5" ht="12.75">
      <c r="A16" s="2"/>
      <c r="B16" s="10"/>
      <c r="D16" s="4"/>
      <c r="E16" s="9"/>
    </row>
    <row r="17" spans="1:5" ht="12.75">
      <c r="A17" s="3"/>
      <c r="B17" s="10"/>
      <c r="D17" s="3"/>
      <c r="E17" s="8"/>
    </row>
    <row r="18" spans="1:5" ht="12.75">
      <c r="A18" s="2"/>
      <c r="B18" s="7"/>
      <c r="D18" s="2"/>
      <c r="E18" s="7"/>
    </row>
    <row r="19" spans="1:5" ht="12.75">
      <c r="A19" s="3"/>
      <c r="B19" s="8"/>
      <c r="D19" s="3"/>
      <c r="E19" s="8"/>
    </row>
    <row r="20" spans="1:5" ht="12.75">
      <c r="A20" s="2"/>
      <c r="B20" s="7"/>
      <c r="D20" s="4"/>
      <c r="E20" s="9"/>
    </row>
    <row r="21" spans="1:5" ht="12.75">
      <c r="A21" s="3"/>
      <c r="B21" s="10"/>
      <c r="D21" s="3"/>
      <c r="E21" s="13"/>
    </row>
    <row r="22" spans="1:5" ht="12.75">
      <c r="A22" s="2"/>
      <c r="B22" s="7"/>
      <c r="D22" s="2"/>
      <c r="E22" s="13"/>
    </row>
    <row r="23" spans="1:5" ht="12.75">
      <c r="A23" s="4"/>
      <c r="B23" s="9"/>
      <c r="D23" s="3"/>
      <c r="E23" s="13"/>
    </row>
    <row r="24" spans="1:5" ht="12.75">
      <c r="A24" s="2"/>
      <c r="B24" s="7"/>
      <c r="D24" s="2"/>
      <c r="E24" s="13"/>
    </row>
    <row r="25" spans="1:5" ht="12.75">
      <c r="A25" s="3"/>
      <c r="B25" s="8"/>
      <c r="D25" s="3"/>
      <c r="E25" s="13"/>
    </row>
    <row r="26" spans="1:5" ht="12.75">
      <c r="A26" s="2"/>
      <c r="B26" s="7"/>
      <c r="D26" s="2"/>
      <c r="E26" s="13"/>
    </row>
    <row r="27" spans="1:5" ht="12.75">
      <c r="A27" s="4"/>
      <c r="B27" s="9"/>
      <c r="D27" s="4"/>
      <c r="E27" s="9"/>
    </row>
    <row r="28" spans="1:5" ht="12.75">
      <c r="A28" s="2"/>
      <c r="B28" s="10"/>
      <c r="D28" s="2"/>
      <c r="E28" s="7"/>
    </row>
    <row r="29" spans="1:5" ht="12.75">
      <c r="A29" s="3"/>
      <c r="B29" s="10"/>
      <c r="D29" s="3"/>
      <c r="E29" s="8"/>
    </row>
    <row r="30" spans="1:5" ht="12.75">
      <c r="A30" s="2"/>
      <c r="B30" s="10"/>
      <c r="D30" s="2"/>
      <c r="E30" s="7"/>
    </row>
    <row r="31" spans="1:5" ht="12.75">
      <c r="A31" s="3"/>
      <c r="B31" s="10"/>
      <c r="D31" s="3"/>
      <c r="E31" s="8"/>
    </row>
    <row r="32" spans="1:5" ht="12.75">
      <c r="A32" s="2"/>
      <c r="B32" s="10"/>
      <c r="D32" s="2"/>
      <c r="E32" s="7"/>
    </row>
    <row r="33" spans="1:5" ht="12.75">
      <c r="A33" s="3"/>
      <c r="B33" s="10"/>
      <c r="D33" s="4"/>
      <c r="E33" s="9"/>
    </row>
    <row r="34" spans="1:5" ht="12.75">
      <c r="A34" s="4"/>
      <c r="B34" s="9"/>
      <c r="D34" s="2"/>
      <c r="E34" s="7"/>
    </row>
    <row r="35" spans="1:5" ht="12.75">
      <c r="A35" s="3"/>
      <c r="B35" s="8"/>
      <c r="D35" s="3"/>
      <c r="E35" s="8"/>
    </row>
    <row r="36" spans="1:5" ht="12.75">
      <c r="A36" s="2"/>
      <c r="B36" s="7"/>
      <c r="D36" s="2"/>
      <c r="E36" s="17"/>
    </row>
    <row r="37" spans="1:5" ht="12.75">
      <c r="A37" s="3"/>
      <c r="B37" s="8"/>
      <c r="D37" s="3"/>
      <c r="E37" s="8"/>
    </row>
    <row r="38" spans="1:5" ht="12.75">
      <c r="A38" s="2"/>
      <c r="B38" s="7"/>
      <c r="D38" s="4"/>
      <c r="E38" s="9"/>
    </row>
    <row r="39" spans="1:5" ht="12.75">
      <c r="A39" s="3"/>
      <c r="B39" s="8"/>
      <c r="D39" s="3"/>
      <c r="E39" s="8"/>
    </row>
    <row r="40" spans="1:5" ht="13.5" thickBot="1">
      <c r="A40" s="5"/>
      <c r="B40" s="11"/>
      <c r="D40" s="2"/>
      <c r="E40" s="7"/>
    </row>
    <row r="41" spans="4:5" ht="14.25" thickBot="1" thickTop="1">
      <c r="D41" s="12"/>
      <c r="E41" s="19"/>
    </row>
    <row r="42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Stephens</dc:creator>
  <cp:keywords/>
  <dc:description/>
  <cp:lastModifiedBy>Jen</cp:lastModifiedBy>
  <cp:lastPrinted>2012-06-02T22:24:27Z</cp:lastPrinted>
  <dcterms:created xsi:type="dcterms:W3CDTF">2012-04-24T12:17:12Z</dcterms:created>
  <dcterms:modified xsi:type="dcterms:W3CDTF">2012-06-02T22:24:31Z</dcterms:modified>
  <cp:category/>
  <cp:version/>
  <cp:contentType/>
  <cp:contentStatus/>
</cp:coreProperties>
</file>