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8325" tabRatio="841" activeTab="0"/>
  </bookViews>
  <sheets>
    <sheet name="HCM-8 Load Calc" sheetId="1" r:id="rId1"/>
  </sheets>
  <definedNames/>
  <calcPr fullCalcOnLoad="1"/>
</workbook>
</file>

<file path=xl/comments1.xml><?xml version="1.0" encoding="utf-8"?>
<comments xmlns="http://schemas.openxmlformats.org/spreadsheetml/2006/main">
  <authors>
    <author>k1hamilt</author>
  </authors>
  <commentList>
    <comment ref="J1" authorId="0">
      <text>
        <r>
          <rPr>
            <sz val="8"/>
            <rFont val="Tahoma"/>
            <family val="0"/>
          </rPr>
          <t xml:space="preserve">Enter the helicopter make, model and variant designator.
</t>
        </r>
      </text>
    </comment>
    <comment ref="J2" authorId="0">
      <text>
        <r>
          <rPr>
            <sz val="8"/>
            <rFont val="Tahoma"/>
            <family val="0"/>
          </rPr>
          <t xml:space="preserve">Enter the full FAA tail number.
</t>
        </r>
      </text>
    </comment>
    <comment ref="C3" authorId="0">
      <text>
        <r>
          <rPr>
            <sz val="8"/>
            <rFont val="Tahoma"/>
            <family val="0"/>
          </rPr>
          <t xml:space="preserve">Enter first and last name of the Pilot-In-Command (PIC) and any Co-Pilots.
</t>
        </r>
      </text>
    </comment>
    <comment ref="J3" authorId="0">
      <text>
        <r>
          <rPr>
            <sz val="8"/>
            <rFont val="Tahoma"/>
            <family val="0"/>
          </rPr>
          <t xml:space="preserve">Enter the </t>
        </r>
        <r>
          <rPr>
            <b/>
            <sz val="8"/>
            <rFont val="Tahoma"/>
            <family val="2"/>
          </rPr>
          <t>date</t>
        </r>
        <r>
          <rPr>
            <sz val="8"/>
            <rFont val="Tahoma"/>
            <family val="0"/>
          </rPr>
          <t xml:space="preserve"> that this Load Calculation is completed.</t>
        </r>
      </text>
    </comment>
    <comment ref="C4" authorId="0">
      <text>
        <r>
          <rPr>
            <sz val="8"/>
            <rFont val="Tahoma"/>
            <family val="0"/>
          </rPr>
          <t xml:space="preserve">Describe the mission or project being conducted. Ex: "Irish Springs Sling Project"; "Rattlesnake Fire"; "Initial Attack"
</t>
        </r>
      </text>
    </comment>
    <comment ref="J4" authorId="0">
      <text>
        <r>
          <rPr>
            <sz val="8"/>
            <rFont val="Tahoma"/>
            <family val="0"/>
          </rPr>
          <t>Enter the</t>
        </r>
        <r>
          <rPr>
            <b/>
            <sz val="8"/>
            <rFont val="Tahoma"/>
            <family val="2"/>
          </rPr>
          <t xml:space="preserve"> time</t>
        </r>
        <r>
          <rPr>
            <sz val="8"/>
            <rFont val="Tahoma"/>
            <family val="0"/>
          </rPr>
          <t xml:space="preserve"> of Load Calculation completion, in </t>
        </r>
        <r>
          <rPr>
            <b/>
            <sz val="8"/>
            <rFont val="Tahoma"/>
            <family val="2"/>
          </rPr>
          <t>Military Time.</t>
        </r>
      </text>
    </comment>
    <comment ref="D5" authorId="0">
      <text>
        <r>
          <rPr>
            <sz val="8"/>
            <rFont val="Tahoma"/>
            <family val="0"/>
          </rPr>
          <t xml:space="preserve">Enter the name or designator of the Departure location.
</t>
        </r>
      </text>
    </comment>
    <comment ref="I5" authorId="0">
      <text>
        <r>
          <rPr>
            <sz val="8"/>
            <rFont val="Tahoma"/>
            <family val="0"/>
          </rPr>
          <t xml:space="preserve">Enter the </t>
        </r>
        <r>
          <rPr>
            <b/>
            <sz val="8"/>
            <rFont val="Tahoma"/>
            <family val="2"/>
          </rPr>
          <t>Pressure Altitude</t>
        </r>
        <r>
          <rPr>
            <sz val="8"/>
            <rFont val="Tahoma"/>
            <family val="0"/>
          </rPr>
          <t xml:space="preserve"> (PA) at departure point (read altimeter when set to 29.92).
</t>
        </r>
      </text>
    </comment>
    <comment ref="L5" authorId="0">
      <text>
        <r>
          <rPr>
            <sz val="8"/>
            <rFont val="Tahoma"/>
            <family val="0"/>
          </rPr>
          <t xml:space="preserve">Enter the </t>
        </r>
        <r>
          <rPr>
            <b/>
            <sz val="8"/>
            <rFont val="Tahoma"/>
            <family val="2"/>
          </rPr>
          <t>Outside Air Temperature (OAT)</t>
        </r>
        <r>
          <rPr>
            <sz val="8"/>
            <rFont val="Tahoma"/>
            <family val="0"/>
          </rPr>
          <t xml:space="preserve"> at the Departure location, in degrees Celsius.
</t>
        </r>
      </text>
    </comment>
    <comment ref="N5" authorId="0">
      <text>
        <r>
          <rPr>
            <sz val="8"/>
            <rFont val="Tahoma"/>
            <family val="0"/>
          </rPr>
          <t xml:space="preserve">Check the box on either the Departure line or the Destination line, </t>
        </r>
        <r>
          <rPr>
            <b/>
            <sz val="8"/>
            <rFont val="Tahoma"/>
            <family val="2"/>
          </rPr>
          <t>whichever has the most restrictive conditions</t>
        </r>
        <r>
          <rPr>
            <sz val="8"/>
            <rFont val="Tahoma"/>
            <family val="0"/>
          </rPr>
          <t xml:space="preserve">, to indicate which PA and OAT will be used to compute gross weight on line7b. </t>
        </r>
        <r>
          <rPr>
            <b/>
            <i/>
            <sz val="8"/>
            <rFont val="Tahoma"/>
            <family val="2"/>
          </rPr>
          <t>(the Destination conditions are usually more restrictive)</t>
        </r>
        <r>
          <rPr>
            <sz val="8"/>
            <rFont val="Tahoma"/>
            <family val="0"/>
          </rPr>
          <t xml:space="preserve">
</t>
        </r>
      </text>
    </comment>
    <comment ref="D7" authorId="0">
      <text>
        <r>
          <rPr>
            <sz val="8"/>
            <rFont val="Tahoma"/>
            <family val="0"/>
          </rPr>
          <t xml:space="preserve">Enter the name or designator of the Destination location. If unknown, enter "unknown" or "various"
</t>
        </r>
      </text>
    </comment>
    <comment ref="I7" authorId="0">
      <text>
        <r>
          <rPr>
            <sz val="8"/>
            <rFont val="Tahoma"/>
            <family val="0"/>
          </rPr>
          <t xml:space="preserve">Enter the </t>
        </r>
        <r>
          <rPr>
            <b/>
            <sz val="8"/>
            <rFont val="Tahoma"/>
            <family val="2"/>
          </rPr>
          <t>Pressure Altitude</t>
        </r>
        <r>
          <rPr>
            <sz val="8"/>
            <rFont val="Tahoma"/>
            <family val="0"/>
          </rPr>
          <t xml:space="preserve"> (PA) at the destination location. If PA is unknown, use MSL elevation from a map. If the destination location is unknown, use the highest expected landing elevation for that day.
</t>
        </r>
      </text>
    </comment>
    <comment ref="L7" authorId="0">
      <text>
        <r>
          <rPr>
            <sz val="8"/>
            <rFont val="Tahoma"/>
            <family val="0"/>
          </rPr>
          <t xml:space="preserve">Enter the </t>
        </r>
        <r>
          <rPr>
            <b/>
            <sz val="8"/>
            <rFont val="Tahoma"/>
            <family val="2"/>
          </rPr>
          <t>Outside Air Temperature (OAT)</t>
        </r>
        <r>
          <rPr>
            <sz val="8"/>
            <rFont val="Tahoma"/>
            <family val="0"/>
          </rPr>
          <t xml:space="preserve"> at the Destination location, in degrees Celsius. If unknown, use </t>
        </r>
        <r>
          <rPr>
            <b/>
            <i/>
            <sz val="8"/>
            <rFont val="Tahoma"/>
            <family val="2"/>
          </rPr>
          <t>Standard Lapse Rate of 2</t>
        </r>
        <r>
          <rPr>
            <b/>
            <i/>
            <vertAlign val="superscript"/>
            <sz val="8"/>
            <rFont val="Tahoma"/>
            <family val="2"/>
          </rPr>
          <t>o</t>
        </r>
        <r>
          <rPr>
            <b/>
            <i/>
            <sz val="8"/>
            <rFont val="Tahoma"/>
            <family val="2"/>
          </rPr>
          <t>C/1000'</t>
        </r>
        <r>
          <rPr>
            <sz val="8"/>
            <rFont val="Tahoma"/>
            <family val="0"/>
          </rPr>
          <t xml:space="preserve"> to estimate the destination OAT. If the destination is unknown (initial attack) use the highest OAT expected at the highest expected landing altitude.
</t>
        </r>
      </text>
    </comment>
    <comment ref="N7" authorId="0">
      <text>
        <r>
          <rPr>
            <sz val="8"/>
            <rFont val="Tahoma"/>
            <family val="0"/>
          </rPr>
          <t xml:space="preserve">Check the box on either the Departure line or the Destination line, </t>
        </r>
        <r>
          <rPr>
            <b/>
            <sz val="8"/>
            <rFont val="Tahoma"/>
            <family val="2"/>
          </rPr>
          <t>whichever has the most restrictive conditions</t>
        </r>
        <r>
          <rPr>
            <sz val="8"/>
            <rFont val="Tahoma"/>
            <family val="0"/>
          </rPr>
          <t xml:space="preserve">, to indicate which PA and OAT will be used to compute gross weight on line7b. </t>
        </r>
        <r>
          <rPr>
            <b/>
            <i/>
            <sz val="8"/>
            <rFont val="Tahoma"/>
            <family val="2"/>
          </rPr>
          <t xml:space="preserve">(the Destination conditions are </t>
        </r>
        <r>
          <rPr>
            <b/>
            <i/>
            <u val="single"/>
            <sz val="8"/>
            <rFont val="Tahoma"/>
            <family val="2"/>
          </rPr>
          <t>usually</t>
        </r>
        <r>
          <rPr>
            <b/>
            <i/>
            <sz val="8"/>
            <rFont val="Tahoma"/>
            <family val="2"/>
          </rPr>
          <t xml:space="preserve"> more restrictive)</t>
        </r>
        <r>
          <rPr>
            <sz val="8"/>
            <rFont val="Tahoma"/>
            <family val="0"/>
          </rPr>
          <t xml:space="preserve">
</t>
        </r>
      </text>
    </comment>
    <comment ref="H9" authorId="0">
      <text>
        <r>
          <rPr>
            <sz val="8"/>
            <rFont val="Tahoma"/>
            <family val="0"/>
          </rPr>
          <t xml:space="preserve">Equipped Weight equals the Empty Weight (found in the aircraft weight and balance data) </t>
        </r>
        <r>
          <rPr>
            <u val="single"/>
            <sz val="8"/>
            <rFont val="Tahoma"/>
            <family val="2"/>
          </rPr>
          <t>plus</t>
        </r>
        <r>
          <rPr>
            <sz val="8"/>
            <rFont val="Tahoma"/>
            <family val="0"/>
          </rPr>
          <t xml:space="preserve"> the weight of lubricants and other equipment required by contract (i.e. survival kit)
</t>
        </r>
      </text>
    </comment>
    <comment ref="H10" authorId="0">
      <text>
        <r>
          <rPr>
            <sz val="8"/>
            <rFont val="Tahoma"/>
            <family val="0"/>
          </rPr>
          <t xml:space="preserve">Enter the weight of the Pilot and any co-pilots plus the weight of their personal flight gear.
</t>
        </r>
      </text>
    </comment>
    <comment ref="D11" authorId="0">
      <text>
        <r>
          <rPr>
            <sz val="8"/>
            <rFont val="Tahoma"/>
            <family val="0"/>
          </rPr>
          <t xml:space="preserve">Enter the total number of US gallons of fuel currently onboard the aircraft.
</t>
        </r>
      </text>
    </comment>
    <comment ref="F11" authorId="0">
      <text>
        <r>
          <rPr>
            <sz val="8"/>
            <rFont val="Tahoma"/>
            <family val="0"/>
          </rPr>
          <t xml:space="preserve">Enter the weight per gallon, in pounds, for type of fuel on board.
</t>
        </r>
        <r>
          <rPr>
            <b/>
            <sz val="8"/>
            <rFont val="Tahoma"/>
            <family val="2"/>
          </rPr>
          <t>(Use 7 lbs/gallon for Jet Fuel)</t>
        </r>
        <r>
          <rPr>
            <sz val="8"/>
            <rFont val="Tahoma"/>
            <family val="0"/>
          </rPr>
          <t xml:space="preserve">
</t>
        </r>
      </text>
    </comment>
    <comment ref="H11" authorId="0">
      <text>
        <r>
          <rPr>
            <b/>
            <sz val="8"/>
            <rFont val="Tahoma"/>
            <family val="2"/>
          </rPr>
          <t>THIS FIELD IS LOCKED.</t>
        </r>
        <r>
          <rPr>
            <sz val="8"/>
            <rFont val="Tahoma"/>
            <family val="0"/>
          </rPr>
          <t xml:space="preserve">
Automatically multiplies gallons of fuel  </t>
        </r>
        <r>
          <rPr>
            <b/>
            <sz val="8"/>
            <rFont val="Tahoma"/>
            <family val="2"/>
          </rPr>
          <t xml:space="preserve">X </t>
        </r>
        <r>
          <rPr>
            <sz val="8"/>
            <rFont val="Tahoma"/>
            <family val="0"/>
          </rPr>
          <t xml:space="preserve"> lbs/ gallon.
</t>
        </r>
      </text>
    </comment>
    <comment ref="H12" authorId="0">
      <text>
        <r>
          <rPr>
            <b/>
            <sz val="8"/>
            <rFont val="Tahoma"/>
            <family val="2"/>
          </rPr>
          <t>THIS FIELD IS LOCKED.</t>
        </r>
        <r>
          <rPr>
            <sz val="8"/>
            <rFont val="Tahoma"/>
            <family val="0"/>
          </rPr>
          <t xml:space="preserve">
Automatically adds the values entered in lines 3, 4 and 5 to derive Helicopter Operating Weight.
</t>
        </r>
      </text>
    </comment>
    <comment ref="F15" authorId="0">
      <text>
        <r>
          <rPr>
            <sz val="8"/>
            <rFont val="Tahoma"/>
            <family val="0"/>
          </rPr>
          <t>From the Performance section of the basic Flight Manual or appropriate FM supplement, identify the page number and/or chart used to derive Computed Gross Weight for HIGE operations. This may be a basic IGE chart, an "external cargo" IGE chart or, in some instances, an OGE performance chart.</t>
        </r>
      </text>
    </comment>
    <comment ref="H15" authorId="0">
      <text>
        <r>
          <rPr>
            <sz val="8"/>
            <rFont val="Tahoma"/>
            <family val="0"/>
          </rPr>
          <t xml:space="preserve">From the Performance Section of the basic Flight Manual or appropriate FM supplement, identify the page number and/or chart used to derive Computed Gross Weight for non-jettisonable HOGE operations. This </t>
        </r>
        <r>
          <rPr>
            <u val="single"/>
            <sz val="8"/>
            <rFont val="Tahoma"/>
            <family val="2"/>
          </rPr>
          <t>must</t>
        </r>
        <r>
          <rPr>
            <sz val="8"/>
            <rFont val="Tahoma"/>
            <family val="0"/>
          </rPr>
          <t xml:space="preserve"> be an OGE performance chart.
</t>
        </r>
      </text>
    </comment>
    <comment ref="K15" authorId="0">
      <text>
        <r>
          <rPr>
            <sz val="8"/>
            <rFont val="Tahoma"/>
            <family val="0"/>
          </rPr>
          <t xml:space="preserve">From the Performance Section of the basic Flight Manual or appropriate FM Supplement, identify the page number and/or chart used to derive Computed Gross Weight for HOGE-Jettisonable operations </t>
        </r>
        <r>
          <rPr>
            <b/>
            <i/>
            <sz val="8"/>
            <rFont val="Tahoma"/>
            <family val="2"/>
          </rPr>
          <t>where the pilot has total jettison control</t>
        </r>
        <r>
          <rPr>
            <sz val="8"/>
            <rFont val="Tahoma"/>
            <family val="0"/>
          </rPr>
          <t xml:space="preserve">. This </t>
        </r>
        <r>
          <rPr>
            <u val="single"/>
            <sz val="8"/>
            <rFont val="Tahoma"/>
            <family val="2"/>
          </rPr>
          <t>must</t>
        </r>
        <r>
          <rPr>
            <sz val="8"/>
            <rFont val="Tahoma"/>
            <family val="0"/>
          </rPr>
          <t xml:space="preserve"> be an OGE chart.
</t>
        </r>
      </text>
    </comment>
    <comment ref="F16" authorId="0">
      <text>
        <r>
          <rPr>
            <sz val="8"/>
            <rFont val="Tahoma"/>
            <family val="0"/>
          </rPr>
          <t xml:space="preserve">Enter Computed Gross Weight as derived from the performance chart indicated on Line 7a using the Pressure Altitude (PA) and Outside Air Temperature (OAT) at either the Departure or Destination, whichever is more restrictive.
</t>
        </r>
      </text>
    </comment>
    <comment ref="H16" authorId="0">
      <text>
        <r>
          <rPr>
            <sz val="8"/>
            <rFont val="Tahoma"/>
            <family val="0"/>
          </rPr>
          <t xml:space="preserve">Enter the Computed Gross Weight as derived from the performance chart listed on Line 7a using the PA and OAT at either the Departure or Destination location, whichever is more restrictive.
</t>
        </r>
      </text>
    </comment>
    <comment ref="K16" authorId="0">
      <text>
        <r>
          <rPr>
            <sz val="8"/>
            <rFont val="Tahoma"/>
            <family val="0"/>
          </rPr>
          <t xml:space="preserve">Enter the Computed Gross Weight as derived from the performance chart listed in Line 7a using the PA and OAT at either the Departure or Destination, whichever is more restrictive.
</t>
        </r>
      </text>
    </comment>
    <comment ref="F17" authorId="0">
      <text>
        <r>
          <rPr>
            <sz val="8"/>
            <rFont val="Tahoma"/>
            <family val="0"/>
          </rPr>
          <t xml:space="preserve">The Government Weight Reduction is </t>
        </r>
        <r>
          <rPr>
            <b/>
            <sz val="8"/>
            <rFont val="Tahoma"/>
            <family val="2"/>
          </rPr>
          <t>required</t>
        </r>
        <r>
          <rPr>
            <sz val="8"/>
            <rFont val="Tahoma"/>
            <family val="0"/>
          </rPr>
          <t xml:space="preserve"> </t>
        </r>
        <r>
          <rPr>
            <b/>
            <sz val="8"/>
            <rFont val="Tahoma"/>
            <family val="2"/>
          </rPr>
          <t>for all non-jettisonable loads</t>
        </r>
        <r>
          <rPr>
            <sz val="8"/>
            <rFont val="Tahoma"/>
            <family val="0"/>
          </rPr>
          <t xml:space="preserve">, both HIGE and HOGE. Weight reduction values, for make &amp; model, can be found in the current helicopter procurement document (contract).
</t>
        </r>
      </text>
    </comment>
    <comment ref="H17" authorId="0">
      <text>
        <r>
          <rPr>
            <sz val="8"/>
            <rFont val="Tahoma"/>
            <family val="0"/>
          </rPr>
          <t xml:space="preserve">The Government Weight Reduction is </t>
        </r>
        <r>
          <rPr>
            <b/>
            <sz val="8"/>
            <rFont val="Tahoma"/>
            <family val="2"/>
          </rPr>
          <t xml:space="preserve">required for all non-jettisonable loads, </t>
        </r>
        <r>
          <rPr>
            <sz val="8"/>
            <rFont val="Tahoma"/>
            <family val="2"/>
          </rPr>
          <t>both HIGE and HOGE.</t>
        </r>
        <r>
          <rPr>
            <sz val="8"/>
            <rFont val="Tahoma"/>
            <family val="0"/>
          </rPr>
          <t xml:space="preserve"> Weight reduction values, for make &amp; model, can be found in the current helicopter procurement document (contract).
</t>
        </r>
      </text>
    </comment>
    <comment ref="K17" authorId="0">
      <text>
        <r>
          <rPr>
            <sz val="8"/>
            <rFont val="Tahoma"/>
            <family val="0"/>
          </rPr>
          <t xml:space="preserve">The Government Weight Reduction is </t>
        </r>
        <r>
          <rPr>
            <b/>
            <u val="single"/>
            <sz val="8"/>
            <rFont val="Tahoma"/>
            <family val="2"/>
          </rPr>
          <t>optional</t>
        </r>
        <r>
          <rPr>
            <b/>
            <sz val="8"/>
            <rFont val="Tahoma"/>
            <family val="2"/>
          </rPr>
          <t xml:space="preserve"> (mutual agreement between Pilot and Helicopter Manager) when carrying jettisonable loads (HOGE-J) </t>
        </r>
        <r>
          <rPr>
            <b/>
            <i/>
            <sz val="8"/>
            <rFont val="Tahoma"/>
            <family val="2"/>
          </rPr>
          <t>where the pilot has total jettison control</t>
        </r>
        <r>
          <rPr>
            <sz val="8"/>
            <rFont val="Tahoma"/>
            <family val="0"/>
          </rPr>
          <t>.
If the decision is made to not use the Weight Reduction, enter 0.</t>
        </r>
      </text>
    </comment>
    <comment ref="F18"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H18"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K18"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F19" authorId="0">
      <text>
        <r>
          <rPr>
            <sz val="8"/>
            <rFont val="Tahoma"/>
            <family val="0"/>
          </rPr>
          <t xml:space="preserve">Enter the applicable Gross Weight Limitation from the </t>
        </r>
        <r>
          <rPr>
            <b/>
            <sz val="8"/>
            <rFont val="Tahoma"/>
            <family val="2"/>
          </rPr>
          <t>Limitations Section</t>
        </r>
        <r>
          <rPr>
            <sz val="8"/>
            <rFont val="Tahoma"/>
            <family val="0"/>
          </rPr>
          <t xml:space="preserve"> of the basic Flight Manual or appropriate supplement.
This may be a Maximum Gross Weight Limit for Take-Off and Landing (skid limit) or a Weight-Altitude-Temperature (WAT) Limit. </t>
        </r>
      </text>
    </comment>
    <comment ref="H19" authorId="0">
      <text>
        <r>
          <rPr>
            <sz val="8"/>
            <rFont val="Tahoma"/>
            <family val="0"/>
          </rPr>
          <t xml:space="preserve">Enter the appropriate Gross Weight Limitation from the </t>
        </r>
        <r>
          <rPr>
            <b/>
            <sz val="8"/>
            <rFont val="Tahoma"/>
            <family val="2"/>
          </rPr>
          <t>Limitations Section</t>
        </r>
        <r>
          <rPr>
            <sz val="8"/>
            <rFont val="Tahoma"/>
            <family val="0"/>
          </rPr>
          <t xml:space="preserve"> of the basic Flight Manual or appropriate supplement. This may be a Maximum Gross Weight Limit forTake-Off &amp; Landing (skid limit) or a Weight-Altitude-Temperature (WAT) Limit.
</t>
        </r>
      </text>
    </comment>
    <comment ref="K19" authorId="0">
      <text>
        <r>
          <rPr>
            <sz val="8"/>
            <rFont val="Tahoma"/>
            <family val="0"/>
          </rPr>
          <t xml:space="preserve">Enter the appropriate Gross Weight Limitation from the </t>
        </r>
        <r>
          <rPr>
            <b/>
            <sz val="8"/>
            <rFont val="Tahoma"/>
            <family val="2"/>
          </rPr>
          <t>Limitations Section</t>
        </r>
        <r>
          <rPr>
            <sz val="8"/>
            <rFont val="Tahoma"/>
            <family val="0"/>
          </rPr>
          <t xml:space="preserve"> of the basic Flight Manual or appropriate supplement. 
This is usually a Maximum Gross Wt Limit for External Loads (jettisonable) found in the External Load/Cargo Hook supplement. With some models, there is no difference between the Gross Weight Limit for External Load and the basic aircraft Gross Weight Limit.</t>
        </r>
      </text>
    </comment>
    <comment ref="F20"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H20"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K20"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F21" authorId="0">
      <text>
        <r>
          <rPr>
            <b/>
            <sz val="8"/>
            <rFont val="Tahoma"/>
            <family val="2"/>
          </rPr>
          <t>THIS FIELD IS LOCKED.</t>
        </r>
        <r>
          <rPr>
            <sz val="8"/>
            <rFont val="Tahoma"/>
            <family val="0"/>
          </rPr>
          <t xml:space="preserve">
Automatically enters the Operating Weight from Line 6.
</t>
        </r>
      </text>
    </comment>
    <comment ref="H21" authorId="0">
      <text>
        <r>
          <rPr>
            <b/>
            <sz val="8"/>
            <rFont val="Tahoma"/>
            <family val="2"/>
          </rPr>
          <t>THIS FIELD IS LOCKED.</t>
        </r>
        <r>
          <rPr>
            <sz val="8"/>
            <rFont val="Tahoma"/>
            <family val="0"/>
          </rPr>
          <t xml:space="preserve">
Automatically enters the Operating Weight from Line 6.
</t>
        </r>
      </text>
    </comment>
    <comment ref="K21" authorId="0">
      <text>
        <r>
          <rPr>
            <b/>
            <sz val="8"/>
            <rFont val="Tahoma"/>
            <family val="2"/>
          </rPr>
          <t>THIS FIELD IS LOCKED.</t>
        </r>
        <r>
          <rPr>
            <sz val="8"/>
            <rFont val="Tahoma"/>
            <family val="0"/>
          </rPr>
          <t xml:space="preserve">
Automatically enters the Operating Weight from Line 6.
</t>
        </r>
      </text>
    </comment>
    <comment ref="F22" authorId="0">
      <text>
        <r>
          <rPr>
            <b/>
            <sz val="8"/>
            <rFont val="Tahoma"/>
            <family val="2"/>
          </rPr>
          <t>THIS FIELD IS LOCKED.</t>
        </r>
        <r>
          <rPr>
            <sz val="8"/>
            <rFont val="Tahoma"/>
            <family val="0"/>
          </rPr>
          <t xml:space="preserve">
Automatically computes the </t>
        </r>
        <r>
          <rPr>
            <b/>
            <sz val="8"/>
            <rFont val="Tahoma"/>
            <family val="2"/>
          </rPr>
          <t>Allowable HIGE Payload</t>
        </r>
        <r>
          <rPr>
            <sz val="8"/>
            <rFont val="Tahoma"/>
            <family val="0"/>
          </rPr>
          <t xml:space="preserve"> by subtracting the Operating Weight (Line 12) </t>
        </r>
        <r>
          <rPr>
            <u val="single"/>
            <sz val="8"/>
            <rFont val="Tahoma"/>
            <family val="2"/>
          </rPr>
          <t>from</t>
        </r>
        <r>
          <rPr>
            <sz val="8"/>
            <rFont val="Tahoma"/>
            <family val="0"/>
          </rPr>
          <t xml:space="preserve"> the Selected Weight (Line 11).
</t>
        </r>
      </text>
    </comment>
    <comment ref="H22" authorId="0">
      <text>
        <r>
          <rPr>
            <b/>
            <sz val="8"/>
            <rFont val="Tahoma"/>
            <family val="2"/>
          </rPr>
          <t>THIS FIELD IS LOCKED.</t>
        </r>
        <r>
          <rPr>
            <sz val="8"/>
            <rFont val="Tahoma"/>
            <family val="0"/>
          </rPr>
          <t xml:space="preserve">
Automatically computes the </t>
        </r>
        <r>
          <rPr>
            <b/>
            <sz val="8"/>
            <rFont val="Tahoma"/>
            <family val="2"/>
          </rPr>
          <t>Allowable HOGE Non-Jettisonable Payload</t>
        </r>
        <r>
          <rPr>
            <sz val="8"/>
            <rFont val="Tahoma"/>
            <family val="0"/>
          </rPr>
          <t xml:space="preserve"> by subtracting the Operating Weight (Line 12)</t>
        </r>
        <r>
          <rPr>
            <u val="single"/>
            <sz val="8"/>
            <rFont val="Tahoma"/>
            <family val="2"/>
          </rPr>
          <t xml:space="preserve"> from</t>
        </r>
        <r>
          <rPr>
            <sz val="8"/>
            <rFont val="Tahoma"/>
            <family val="0"/>
          </rPr>
          <t xml:space="preserve"> the Selected Weight (Line11).
</t>
        </r>
      </text>
    </comment>
    <comment ref="K22" authorId="0">
      <text>
        <r>
          <rPr>
            <b/>
            <sz val="8"/>
            <rFont val="Tahoma"/>
            <family val="2"/>
          </rPr>
          <t>THIS FIELD IS LOCKED.</t>
        </r>
        <r>
          <rPr>
            <sz val="8"/>
            <rFont val="Tahoma"/>
            <family val="0"/>
          </rPr>
          <t xml:space="preserve">
Automatically computes the </t>
        </r>
        <r>
          <rPr>
            <b/>
            <sz val="8"/>
            <rFont val="Tahoma"/>
            <family val="2"/>
          </rPr>
          <t>Allowable HOGE Jettisonable Payload</t>
        </r>
        <r>
          <rPr>
            <sz val="8"/>
            <rFont val="Tahoma"/>
            <family val="0"/>
          </rPr>
          <t xml:space="preserve"> by subtracting the Operating Weight (Line 12) from the Selected Weight (Line 11).
</t>
        </r>
      </text>
    </comment>
    <comment ref="K24" authorId="0">
      <text>
        <r>
          <rPr>
            <sz val="8"/>
            <rFont val="Tahoma"/>
            <family val="0"/>
          </rPr>
          <t xml:space="preserve">Enter the weights of passengers and/or cargo that are named or described on the lines to the left.
</t>
        </r>
      </text>
    </comment>
    <comment ref="B25" authorId="0">
      <text>
        <r>
          <rPr>
            <sz val="8"/>
            <rFont val="Tahoma"/>
            <family val="0"/>
          </rPr>
          <t xml:space="preserve">Provide the names of passengers and/or descriptions of cargo on these lines. HazMat type and location may also be noted here.
</t>
        </r>
        <r>
          <rPr>
            <b/>
            <sz val="8"/>
            <rFont val="Tahoma"/>
            <family val="2"/>
          </rPr>
          <t>NOTE:</t>
        </r>
        <r>
          <rPr>
            <sz val="8"/>
            <rFont val="Tahoma"/>
            <family val="0"/>
          </rPr>
          <t xml:space="preserve"> A separate manifest may be used to list all passengers and/or cargo, and to compute the Actual Payload.</t>
        </r>
      </text>
    </comment>
    <comment ref="K28" authorId="0">
      <text>
        <r>
          <rPr>
            <b/>
            <sz val="8"/>
            <rFont val="Tahoma"/>
            <family val="2"/>
          </rPr>
          <t>THIS FIELD IS LOCKED.</t>
        </r>
        <r>
          <rPr>
            <sz val="8"/>
            <rFont val="Tahoma"/>
            <family val="0"/>
          </rPr>
          <t xml:space="preserve">
Automatically computes the </t>
        </r>
        <r>
          <rPr>
            <b/>
            <sz val="8"/>
            <rFont val="Tahoma"/>
            <family val="2"/>
          </rPr>
          <t>Actual Payload</t>
        </r>
        <r>
          <rPr>
            <sz val="8"/>
            <rFont val="Tahoma"/>
            <family val="0"/>
          </rPr>
          <t xml:space="preserve"> by adding all the passenger and/or cargo weights entered above. </t>
        </r>
        <r>
          <rPr>
            <b/>
            <i/>
            <sz val="8"/>
            <rFont val="Tahoma"/>
            <family val="2"/>
          </rPr>
          <t>Actual Payload must not exceed the Allowable Payload for the intended mission profile, i.e. HIGE, HOGE or HOGE-J.</t>
        </r>
        <r>
          <rPr>
            <sz val="8"/>
            <rFont val="Tahoma"/>
            <family val="0"/>
          </rPr>
          <t xml:space="preserve">
</t>
        </r>
      </text>
    </comment>
    <comment ref="D29" authorId="0">
      <text>
        <r>
          <rPr>
            <b/>
            <sz val="8"/>
            <rFont val="Tahoma"/>
            <family val="2"/>
          </rPr>
          <t>THIS FIELD IS LOCKED.</t>
        </r>
        <r>
          <rPr>
            <sz val="8"/>
            <rFont val="Tahoma"/>
            <family val="0"/>
          </rPr>
          <t xml:space="preserve">
When using the electronic Load Calculation, the completed form shall be printed out and </t>
        </r>
        <r>
          <rPr>
            <b/>
            <sz val="8"/>
            <rFont val="Tahoma"/>
            <family val="2"/>
          </rPr>
          <t>must be signed by the Pilot and the Helicopter Manager.</t>
        </r>
        <r>
          <rPr>
            <sz val="8"/>
            <rFont val="Tahoma"/>
            <family val="0"/>
          </rPr>
          <t xml:space="preserve">
</t>
        </r>
      </text>
    </comment>
    <comment ref="D30" authorId="0">
      <text>
        <r>
          <rPr>
            <b/>
            <sz val="8"/>
            <rFont val="Tahoma"/>
            <family val="2"/>
          </rPr>
          <t>THIS FIELD IS LOCKED.</t>
        </r>
        <r>
          <rPr>
            <sz val="8"/>
            <rFont val="Tahoma"/>
            <family val="0"/>
          </rPr>
          <t xml:space="preserve">
When using the electronic Load Calculation, the completed form shall be printed out and </t>
        </r>
        <r>
          <rPr>
            <b/>
            <sz val="8"/>
            <rFont val="Tahoma"/>
            <family val="2"/>
          </rPr>
          <t>must be signed by the Helicopter Manager and the Pilot.</t>
        </r>
        <r>
          <rPr>
            <sz val="8"/>
            <rFont val="Tahoma"/>
            <family val="0"/>
          </rPr>
          <t xml:space="preserve">
</t>
        </r>
      </text>
    </comment>
    <comment ref="L30" authorId="0">
      <text>
        <r>
          <rPr>
            <sz val="8"/>
            <rFont val="Tahoma"/>
            <family val="0"/>
          </rPr>
          <t xml:space="preserve">Place an </t>
        </r>
        <r>
          <rPr>
            <b/>
            <sz val="8"/>
            <rFont val="Tahoma"/>
            <family val="2"/>
          </rPr>
          <t>"X"</t>
        </r>
        <r>
          <rPr>
            <sz val="8"/>
            <rFont val="Tahoma"/>
            <family val="0"/>
          </rPr>
          <t xml:space="preserve"> after either </t>
        </r>
        <r>
          <rPr>
            <b/>
            <sz val="8"/>
            <rFont val="Tahoma"/>
            <family val="2"/>
          </rPr>
          <t>Yes</t>
        </r>
        <r>
          <rPr>
            <sz val="8"/>
            <rFont val="Tahoma"/>
            <family val="0"/>
          </rPr>
          <t xml:space="preserve"> or </t>
        </r>
        <r>
          <rPr>
            <b/>
            <sz val="8"/>
            <rFont val="Tahoma"/>
            <family val="2"/>
          </rPr>
          <t>No</t>
        </r>
        <r>
          <rPr>
            <sz val="8"/>
            <rFont val="Tahoma"/>
            <family val="0"/>
          </rPr>
          <t xml:space="preserve"> to indicate whether HazMat is being transported. HazMat may be described in Item 14.
</t>
        </r>
      </text>
    </comment>
    <comment ref="N30" authorId="0">
      <text>
        <r>
          <rPr>
            <sz val="8"/>
            <rFont val="Tahoma"/>
            <family val="0"/>
          </rPr>
          <t xml:space="preserve">Place an </t>
        </r>
        <r>
          <rPr>
            <b/>
            <sz val="8"/>
            <rFont val="Tahoma"/>
            <family val="2"/>
          </rPr>
          <t>"X"</t>
        </r>
        <r>
          <rPr>
            <sz val="8"/>
            <rFont val="Tahoma"/>
            <family val="0"/>
          </rPr>
          <t xml:space="preserve"> after either </t>
        </r>
        <r>
          <rPr>
            <b/>
            <sz val="8"/>
            <rFont val="Tahoma"/>
            <family val="2"/>
          </rPr>
          <t xml:space="preserve">Yes </t>
        </r>
        <r>
          <rPr>
            <sz val="8"/>
            <rFont val="Tahoma"/>
            <family val="0"/>
          </rPr>
          <t xml:space="preserve">or </t>
        </r>
        <r>
          <rPr>
            <b/>
            <sz val="8"/>
            <rFont val="Tahoma"/>
            <family val="2"/>
          </rPr>
          <t>No</t>
        </r>
        <r>
          <rPr>
            <sz val="8"/>
            <rFont val="Tahoma"/>
            <family val="0"/>
          </rPr>
          <t xml:space="preserve"> to indicate whether HazMat is being transported. HazMat may be described in Item 14.
</t>
        </r>
      </text>
    </comment>
  </commentList>
</comments>
</file>

<file path=xl/sharedStrings.xml><?xml version="1.0" encoding="utf-8"?>
<sst xmlns="http://schemas.openxmlformats.org/spreadsheetml/2006/main" count="60" uniqueCount="51">
  <si>
    <r>
      <t xml:space="preserve">INTERAGENCY                          HELICOPTER LOAD CALCULATION       </t>
    </r>
    <r>
      <rPr>
        <sz val="16"/>
        <rFont val="Arial"/>
        <family val="2"/>
      </rPr>
      <t>Electronic Version</t>
    </r>
    <r>
      <rPr>
        <sz val="14"/>
        <rFont val="Arial"/>
        <family val="2"/>
      </rPr>
      <t xml:space="preserve"> 1.0 (3/04)</t>
    </r>
  </si>
  <si>
    <t>MODEL</t>
  </si>
  <si>
    <t>N#</t>
  </si>
  <si>
    <t>PILOT(S)</t>
  </si>
  <si>
    <t>DATE</t>
  </si>
  <si>
    <t>MISSION</t>
  </si>
  <si>
    <t>TIME</t>
  </si>
  <si>
    <t>DEPARTURE</t>
  </si>
  <si>
    <t xml:space="preserve"> </t>
  </si>
  <si>
    <t>PA</t>
  </si>
  <si>
    <t>OAT</t>
  </si>
  <si>
    <t>DESTINATION</t>
  </si>
  <si>
    <t>HELICOPTER EQUIPPED WEIGHT</t>
  </si>
  <si>
    <t>FLIGHT CREW WEIGHT</t>
  </si>
  <si>
    <t>FUEL WEIGHT</t>
  </si>
  <si>
    <t>gals   X</t>
  </si>
  <si>
    <t>lbs/gal</t>
  </si>
  <si>
    <r>
      <t>OPERATING WEIGHT</t>
    </r>
    <r>
      <rPr>
        <sz val="12"/>
        <rFont val="Arial"/>
        <family val="2"/>
      </rPr>
      <t xml:space="preserve">  </t>
    </r>
    <r>
      <rPr>
        <sz val="10"/>
        <rFont val="Arial"/>
        <family val="2"/>
      </rPr>
      <t>(3 + 4 + 5)</t>
    </r>
  </si>
  <si>
    <t>Non-Jettisonable</t>
  </si>
  <si>
    <t>Jettisonable</t>
  </si>
  <si>
    <t>HIGE</t>
  </si>
  <si>
    <t>HOGE</t>
  </si>
  <si>
    <t>HOGE- J</t>
  </si>
  <si>
    <t>7a</t>
  </si>
  <si>
    <r>
      <t>PERFORMANCE REFERENCE</t>
    </r>
    <r>
      <rPr>
        <sz val="12"/>
        <rFont val="Arial"/>
        <family val="0"/>
      </rPr>
      <t xml:space="preserve"> </t>
    </r>
    <r>
      <rPr>
        <sz val="9"/>
        <rFont val="Arial"/>
        <family val="2"/>
      </rPr>
      <t>(List chart/supplement from Flight Manual)</t>
    </r>
  </si>
  <si>
    <t>7b</t>
  </si>
  <si>
    <r>
      <t xml:space="preserve">COMPUTED GROSS WEIGHT     </t>
    </r>
    <r>
      <rPr>
        <sz val="9"/>
        <rFont val="Arial"/>
        <family val="2"/>
      </rPr>
      <t xml:space="preserve">(From Flight Manual </t>
    </r>
    <r>
      <rPr>
        <b/>
        <sz val="9"/>
        <rFont val="Arial"/>
        <family val="2"/>
      </rPr>
      <t>Performance</t>
    </r>
    <r>
      <rPr>
        <sz val="9"/>
        <rFont val="Arial"/>
        <family val="2"/>
      </rPr>
      <t xml:space="preserve"> Section)</t>
    </r>
  </si>
  <si>
    <r>
      <t xml:space="preserve">WEIGHT REDUCTION                       </t>
    </r>
    <r>
      <rPr>
        <sz val="9"/>
        <rFont val="Arial"/>
        <family val="2"/>
      </rPr>
      <t>(Required for all Non-Jettisonable loads)</t>
    </r>
  </si>
  <si>
    <r>
      <t xml:space="preserve">ADJUSTED WEIGHT                         </t>
    </r>
    <r>
      <rPr>
        <sz val="9"/>
        <rFont val="Arial"/>
        <family val="2"/>
      </rPr>
      <t>(7b minus 8)</t>
    </r>
  </si>
  <si>
    <r>
      <t xml:space="preserve">GROSS WEIGHT LIMITATION      </t>
    </r>
    <r>
      <rPr>
        <sz val="9"/>
        <rFont val="Arial"/>
        <family val="2"/>
      </rPr>
      <t xml:space="preserve">(From Flight Manual </t>
    </r>
    <r>
      <rPr>
        <b/>
        <sz val="9"/>
        <rFont val="Arial"/>
        <family val="2"/>
      </rPr>
      <t>Limitations</t>
    </r>
    <r>
      <rPr>
        <sz val="9"/>
        <rFont val="Arial"/>
        <family val="2"/>
      </rPr>
      <t xml:space="preserve"> Section)</t>
    </r>
  </si>
  <si>
    <r>
      <t xml:space="preserve">SELECTED WEIGHT                   </t>
    </r>
    <r>
      <rPr>
        <sz val="9"/>
        <rFont val="Arial"/>
        <family val="2"/>
      </rPr>
      <t>(</t>
    </r>
    <r>
      <rPr>
        <b/>
        <u val="single"/>
        <sz val="9"/>
        <rFont val="Arial"/>
        <family val="2"/>
      </rPr>
      <t>Lowest</t>
    </r>
    <r>
      <rPr>
        <sz val="9"/>
        <rFont val="Arial"/>
        <family val="2"/>
      </rPr>
      <t xml:space="preserve"> of 9 or 10)</t>
    </r>
  </si>
  <si>
    <r>
      <t xml:space="preserve">OPERATING WEIGHT                     </t>
    </r>
    <r>
      <rPr>
        <sz val="9"/>
        <rFont val="Arial"/>
        <family val="2"/>
      </rPr>
      <t>(From Line 6)</t>
    </r>
  </si>
  <si>
    <r>
      <t xml:space="preserve">ALLOWABLE PAYLOAD                  </t>
    </r>
    <r>
      <rPr>
        <sz val="9"/>
        <rFont val="Arial"/>
        <family val="2"/>
      </rPr>
      <t>(11 minus 12)</t>
    </r>
  </si>
  <si>
    <t>PASSENGERS/CARGO</t>
  </si>
  <si>
    <t>PILOT SIGNATURE</t>
  </si>
  <si>
    <t>HazMat Onboard</t>
  </si>
  <si>
    <t>MANAGER SIGNATURE</t>
  </si>
  <si>
    <t>YES</t>
  </si>
  <si>
    <t>NO</t>
  </si>
  <si>
    <t>Electronic Load Calculation Guidelines</t>
  </si>
  <si>
    <t>1) If you receive this as an E-mail attachment, save to hard drive prior to using.</t>
  </si>
  <si>
    <t xml:space="preserve">2) The entire worksheet is protected. The format and function cannot be altered. </t>
  </si>
  <si>
    <t>3) Worksheets can be completed, named and saved individually.</t>
  </si>
  <si>
    <t>4) As the cursor is moved over a field, a Comment Box will appear offering explanation or instruction for that field.</t>
  </si>
  <si>
    <t>5) Information is entered into the yellow fields by the user.</t>
  </si>
  <si>
    <t>7) If the electronic format is used for actual helicopter operations, the form must be printed out in black &amp; white, signed by the Pilot and Helicopter Manager and retained.</t>
  </si>
  <si>
    <r>
      <t xml:space="preserve">The electronic load calculation is available as a training tool or may be used in lieu of the booklet form. The form is an Excel worksheet and makes automatic computations as data is entered by the pilot or government representative. It is really no different than the paper version; </t>
    </r>
    <r>
      <rPr>
        <b/>
        <i/>
        <sz val="10"/>
        <rFont val="Arial"/>
        <family val="2"/>
      </rPr>
      <t>Equipped Weight, Computed Gross Weight and Gross Weight Limitations must be derived by flight manual reference and entered by the pilot.</t>
    </r>
    <r>
      <rPr>
        <sz val="10"/>
        <rFont val="Arial"/>
        <family val="2"/>
      </rPr>
      <t xml:space="preserve">                                                                                                                                                                                                                                                                                                                                                        Please be aware of the following important notes:</t>
    </r>
  </si>
  <si>
    <r>
      <t>ACTUAL PAYLOAD</t>
    </r>
    <r>
      <rPr>
        <sz val="12"/>
        <rFont val="Arial"/>
        <family val="2"/>
      </rPr>
      <t xml:space="preserve">  </t>
    </r>
    <r>
      <rPr>
        <sz val="9"/>
        <rFont val="Arial"/>
        <family val="2"/>
      </rPr>
      <t xml:space="preserve">(Total of all weights listed in Item 14)                                           </t>
    </r>
    <r>
      <rPr>
        <b/>
        <sz val="9"/>
        <rFont val="Arial"/>
        <family val="2"/>
      </rPr>
      <t>Line 15 must not exceed Line 13 for the intended mission (HIGE, HOGE or HOGE-J)</t>
    </r>
  </si>
  <si>
    <r>
      <t>Exceeds</t>
    </r>
    <r>
      <rPr>
        <b/>
        <i/>
        <sz val="12"/>
        <rFont val="Arial"/>
        <family val="2"/>
      </rPr>
      <t xml:space="preserve"> = Allowable Exceeded</t>
    </r>
  </si>
  <si>
    <t>6) The blue cells are locked and data cannot be entered by the user. They perform automatic functions.</t>
  </si>
  <si>
    <t>HCM-8 (03/2006)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</si>
</sst>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quot;$&quot;#,##0.00"/>
    <numFmt numFmtId="168" formatCode="[$-409]mmmmm\-yy;@"/>
    <numFmt numFmtId="169" formatCode="m/d;@"/>
    <numFmt numFmtId="170" formatCode="0.0_);[Red]\(0.0\)"/>
    <numFmt numFmtId="171" formatCode="[&lt;=9999999]###\-####;\(###\)\ ###\-####"/>
    <numFmt numFmtId="172" formatCode="h:mm;@"/>
    <numFmt numFmtId="173" formatCode="mm/dd/yy;@"/>
    <numFmt numFmtId="174" formatCode="m/d/yy;@"/>
    <numFmt numFmtId="175" formatCode="&quot;Yes&quot;;&quot;Yes&quot;;&quot;No&quot;"/>
    <numFmt numFmtId="176" formatCode="&quot;True&quot;;&quot;True&quot;;&quot;False&quot;"/>
    <numFmt numFmtId="177" formatCode="&quot;On&quot;;&quot;On&quot;;&quot;Off&quot;"/>
    <numFmt numFmtId="178" formatCode="[$€-2]\ #,##0.00_);[Red]\([$€-2]\ #,##0.00\)"/>
    <numFmt numFmtId="179" formatCode="mm/dd/yy"/>
    <numFmt numFmtId="180" formatCode="mmm\-yyyy"/>
  </numFmts>
  <fonts count="28">
    <font>
      <sz val="10"/>
      <name val="Arial"/>
      <family val="0"/>
    </font>
    <font>
      <sz val="8"/>
      <name val="Arial"/>
      <family val="0"/>
    </font>
    <font>
      <b/>
      <sz val="10"/>
      <name val="Arial"/>
      <family val="2"/>
    </font>
    <font>
      <b/>
      <sz val="12"/>
      <name val="Arial"/>
      <family val="2"/>
    </font>
    <font>
      <b/>
      <sz val="16"/>
      <name val="Arial"/>
      <family val="2"/>
    </font>
    <font>
      <sz val="16"/>
      <name val="Arial"/>
      <family val="2"/>
    </font>
    <font>
      <sz val="14"/>
      <name val="Arial"/>
      <family val="2"/>
    </font>
    <font>
      <sz val="12"/>
      <name val="Arial"/>
      <family val="2"/>
    </font>
    <font>
      <b/>
      <i/>
      <sz val="11"/>
      <name val="Arial"/>
      <family val="2"/>
    </font>
    <font>
      <sz val="9"/>
      <name val="Arial"/>
      <family val="2"/>
    </font>
    <font>
      <b/>
      <sz val="9"/>
      <name val="Arial"/>
      <family val="2"/>
    </font>
    <font>
      <b/>
      <u val="single"/>
      <sz val="9"/>
      <name val="Arial"/>
      <family val="2"/>
    </font>
    <font>
      <b/>
      <i/>
      <sz val="10"/>
      <color indexed="10"/>
      <name val="Arial"/>
      <family val="2"/>
    </font>
    <font>
      <b/>
      <sz val="14"/>
      <name val="Arial"/>
      <family val="0"/>
    </font>
    <font>
      <sz val="8"/>
      <name val="Tahoma"/>
      <family val="0"/>
    </font>
    <font>
      <b/>
      <sz val="8"/>
      <name val="Tahoma"/>
      <family val="2"/>
    </font>
    <font>
      <b/>
      <i/>
      <sz val="8"/>
      <name val="Tahoma"/>
      <family val="2"/>
    </font>
    <font>
      <b/>
      <i/>
      <vertAlign val="superscript"/>
      <sz val="8"/>
      <name val="Tahoma"/>
      <family val="2"/>
    </font>
    <font>
      <b/>
      <i/>
      <u val="single"/>
      <sz val="8"/>
      <name val="Tahoma"/>
      <family val="2"/>
    </font>
    <font>
      <u val="single"/>
      <sz val="8"/>
      <name val="Tahoma"/>
      <family val="2"/>
    </font>
    <font>
      <b/>
      <u val="single"/>
      <sz val="8"/>
      <name val="Tahoma"/>
      <family val="2"/>
    </font>
    <font>
      <b/>
      <i/>
      <sz val="10"/>
      <name val="Arial"/>
      <family val="2"/>
    </font>
    <font>
      <b/>
      <i/>
      <sz val="12"/>
      <name val="Arial"/>
      <family val="2"/>
    </font>
    <font>
      <i/>
      <sz val="10"/>
      <name val="Arial"/>
      <family val="2"/>
    </font>
    <font>
      <b/>
      <i/>
      <sz val="12"/>
      <color indexed="10"/>
      <name val="Arial"/>
      <family val="2"/>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77">
    <border>
      <left/>
      <right/>
      <top/>
      <bottom/>
      <diagonal/>
    </border>
    <border>
      <left style="medium"/>
      <right>
        <color indexed="63"/>
      </right>
      <top>
        <color indexed="63"/>
      </top>
      <bottom style="thick"/>
    </border>
    <border>
      <left style="thin"/>
      <right style="thin"/>
      <top style="thin"/>
      <bottom style="thick"/>
    </border>
    <border>
      <left>
        <color indexed="63"/>
      </left>
      <right>
        <color indexed="63"/>
      </right>
      <top>
        <color indexed="63"/>
      </top>
      <bottom style="thick"/>
    </border>
    <border>
      <left style="thin"/>
      <right style="thick"/>
      <top style="thin"/>
      <bottom style="thick"/>
    </border>
    <border>
      <left style="thick"/>
      <right>
        <color indexed="63"/>
      </right>
      <top>
        <color indexed="63"/>
      </top>
      <bottom>
        <color indexed="63"/>
      </bottom>
    </border>
    <border>
      <left style="thick"/>
      <right>
        <color indexed="63"/>
      </right>
      <top style="thin"/>
      <bottom style="thin"/>
    </border>
    <border>
      <left style="thick"/>
      <right>
        <color indexed="63"/>
      </right>
      <top>
        <color indexed="63"/>
      </top>
      <bottom style="medium"/>
    </border>
    <border>
      <left style="thick"/>
      <right>
        <color indexed="63"/>
      </right>
      <top style="medium"/>
      <bottom>
        <color indexed="63"/>
      </bottom>
    </border>
    <border>
      <left style="thick"/>
      <right>
        <color indexed="63"/>
      </right>
      <top>
        <color indexed="63"/>
      </top>
      <bottom style="thin"/>
    </border>
    <border>
      <left>
        <color indexed="63"/>
      </left>
      <right>
        <color indexed="63"/>
      </right>
      <top>
        <color indexed="63"/>
      </top>
      <bottom style="thin"/>
    </border>
    <border>
      <left style="thick"/>
      <right>
        <color indexed="63"/>
      </right>
      <top style="thick"/>
      <bottom>
        <color indexed="63"/>
      </bottom>
    </border>
    <border>
      <left style="thick"/>
      <right>
        <color indexed="63"/>
      </right>
      <top>
        <color indexed="63"/>
      </top>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style="double"/>
      <bottom style="double"/>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color indexed="63"/>
      </left>
      <right style="medium"/>
      <top style="thin"/>
      <bottom style="thick"/>
    </border>
    <border>
      <left>
        <color indexed="63"/>
      </left>
      <right style="double"/>
      <top style="thin"/>
      <bottom>
        <color indexed="63"/>
      </bottom>
    </border>
    <border>
      <left style="double"/>
      <right style="double"/>
      <top style="thin"/>
      <bottom>
        <color indexed="63"/>
      </bottom>
    </border>
    <border>
      <left>
        <color indexed="63"/>
      </left>
      <right>
        <color indexed="63"/>
      </right>
      <top style="thin"/>
      <bottom>
        <color indexed="63"/>
      </bottom>
    </border>
    <border>
      <left>
        <color indexed="63"/>
      </left>
      <right>
        <color indexed="63"/>
      </right>
      <top style="double"/>
      <bottom style="double"/>
    </border>
    <border>
      <left style="double"/>
      <right>
        <color indexed="63"/>
      </right>
      <top style="thick"/>
      <bottom style="double"/>
    </border>
    <border>
      <left>
        <color indexed="63"/>
      </left>
      <right>
        <color indexed="63"/>
      </right>
      <top style="thick"/>
      <bottom style="double"/>
    </border>
    <border>
      <left>
        <color indexed="63"/>
      </left>
      <right style="double"/>
      <top style="thick"/>
      <bottom style="double"/>
    </border>
    <border>
      <left>
        <color indexed="63"/>
      </left>
      <right>
        <color indexed="63"/>
      </right>
      <top style="thin"/>
      <bottom style="thin"/>
    </border>
    <border>
      <left>
        <color indexed="63"/>
      </left>
      <right style="double"/>
      <top style="thin"/>
      <bottom style="thin"/>
    </border>
    <border>
      <left>
        <color indexed="63"/>
      </left>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ck"/>
      <top>
        <color indexed="63"/>
      </top>
      <bottom style="double"/>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medium"/>
      <top style="thick"/>
      <bottom>
        <color indexed="63"/>
      </bottom>
    </border>
    <border>
      <left style="medium"/>
      <right>
        <color indexed="63"/>
      </right>
      <top style="thick"/>
      <bottom>
        <color indexed="63"/>
      </bottom>
    </border>
    <border>
      <left style="thick"/>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ck"/>
      <top style="thin"/>
      <bottom>
        <color indexed="63"/>
      </bottom>
    </border>
    <border>
      <left>
        <color indexed="63"/>
      </left>
      <right style="medium"/>
      <top style="thin"/>
      <bottom style="thin"/>
    </border>
    <border>
      <left style="medium"/>
      <right>
        <color indexed="63"/>
      </right>
      <top style="thin"/>
      <bottom style="thin"/>
    </border>
    <border>
      <left>
        <color indexed="63"/>
      </left>
      <right style="thick"/>
      <top style="thin"/>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medium"/>
      <bottom>
        <color indexed="63"/>
      </bottom>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ck"/>
      <top style="medium"/>
      <bottom style="medium"/>
    </border>
    <border>
      <left style="thick"/>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style="thin"/>
      <bottom style="thin"/>
    </border>
    <border>
      <left style="thin"/>
      <right style="thick"/>
      <top style="thin"/>
      <bottom>
        <color indexed="63"/>
      </bottom>
    </border>
    <border>
      <left style="thin"/>
      <right style="thick"/>
      <top>
        <color indexed="63"/>
      </top>
      <bottom style="thin"/>
    </border>
    <border>
      <left style="thin"/>
      <right style="thick"/>
      <top style="medium"/>
      <bottom>
        <color indexed="63"/>
      </bottom>
    </border>
    <border>
      <left>
        <color indexed="63"/>
      </left>
      <right style="thin"/>
      <top style="thin"/>
      <bottom>
        <color indexed="63"/>
      </bottom>
    </border>
    <border>
      <left>
        <color indexed="63"/>
      </left>
      <right style="thin"/>
      <top style="thick"/>
      <bottom>
        <color indexed="63"/>
      </bottom>
    </border>
    <border>
      <left>
        <color indexed="63"/>
      </left>
      <right style="thin"/>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1" fontId="4" fillId="2" borderId="0" xfId="0" applyNumberFormat="1" applyFont="1" applyFill="1" applyAlignment="1" applyProtection="1">
      <alignment horizontal="center" vertical="center"/>
      <protection locked="0"/>
    </xf>
    <xf numFmtId="1" fontId="4" fillId="2" borderId="0" xfId="0" applyNumberFormat="1" applyFont="1" applyFill="1" applyAlignment="1" applyProtection="1">
      <alignment horizontal="center" vertical="center"/>
      <protection locked="0"/>
    </xf>
    <xf numFmtId="0" fontId="2" fillId="0" borderId="1"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locked="0"/>
    </xf>
    <xf numFmtId="0" fontId="0" fillId="0" borderId="0" xfId="0" applyFont="1" applyAlignment="1" applyProtection="1">
      <alignment/>
      <protection/>
    </xf>
    <xf numFmtId="0" fontId="7" fillId="0" borderId="5"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3" fillId="0" borderId="0" xfId="0" applyFont="1" applyAlignment="1" applyProtection="1">
      <alignment vertical="center"/>
      <protection/>
    </xf>
    <xf numFmtId="0" fontId="7" fillId="0" borderId="7" xfId="0" applyFont="1" applyBorder="1" applyAlignment="1" applyProtection="1">
      <alignment horizontal="center" vertical="center"/>
      <protection/>
    </xf>
    <xf numFmtId="0" fontId="0" fillId="0" borderId="8" xfId="0" applyBorder="1" applyAlignment="1" applyProtection="1">
      <alignment/>
      <protection/>
    </xf>
    <xf numFmtId="0" fontId="8" fillId="0" borderId="0" xfId="0" applyFont="1" applyBorder="1" applyAlignment="1" applyProtection="1">
      <alignment horizontal="left"/>
      <protection/>
    </xf>
    <xf numFmtId="0" fontId="0" fillId="0" borderId="9" xfId="0" applyBorder="1" applyAlignment="1" applyProtection="1">
      <alignment/>
      <protection/>
    </xf>
    <xf numFmtId="0" fontId="8" fillId="0" borderId="10" xfId="0" applyFont="1" applyBorder="1" applyAlignment="1" applyProtection="1">
      <alignment horizontal="left"/>
      <protection/>
    </xf>
    <xf numFmtId="0" fontId="7" fillId="0" borderId="6" xfId="0" applyFont="1" applyBorder="1" applyAlignment="1" applyProtection="1">
      <alignment horizontal="center" vertical="top"/>
      <protection/>
    </xf>
    <xf numFmtId="0" fontId="7" fillId="0" borderId="9" xfId="0" applyFont="1" applyBorder="1" applyAlignment="1" applyProtection="1">
      <alignment horizontal="center" vertical="top"/>
      <protection/>
    </xf>
    <xf numFmtId="0" fontId="7" fillId="0" borderId="5" xfId="0" applyFont="1" applyBorder="1" applyAlignment="1" applyProtection="1">
      <alignment horizontal="center" vertical="top"/>
      <protection/>
    </xf>
    <xf numFmtId="0" fontId="7" fillId="0" borderId="11" xfId="0" applyFont="1" applyBorder="1" applyAlignment="1" applyProtection="1">
      <alignment horizontal="center" vertical="top"/>
      <protection/>
    </xf>
    <xf numFmtId="0" fontId="7" fillId="0" borderId="12" xfId="0" applyFont="1" applyBorder="1" applyAlignment="1" applyProtection="1">
      <alignment horizontal="center" vertical="top"/>
      <protection/>
    </xf>
    <xf numFmtId="0" fontId="7" fillId="0" borderId="13" xfId="0" applyFont="1" applyBorder="1" applyAlignment="1" applyProtection="1">
      <alignment horizontal="center" vertical="top"/>
      <protection/>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top"/>
      <protection/>
    </xf>
    <xf numFmtId="0" fontId="0" fillId="0" borderId="0" xfId="0" applyFont="1" applyAlignment="1" applyProtection="1">
      <alignment vertical="center"/>
      <protection/>
    </xf>
    <xf numFmtId="0" fontId="7"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vertical="top" wrapText="1"/>
      <protection/>
    </xf>
    <xf numFmtId="0" fontId="21" fillId="0" borderId="0" xfId="0" applyFont="1" applyAlignment="1" applyProtection="1">
      <alignment vertical="top" wrapText="1"/>
      <protection/>
    </xf>
    <xf numFmtId="0" fontId="0" fillId="0" borderId="0" xfId="0" applyFont="1" applyAlignment="1" applyProtection="1">
      <alignment wrapText="1"/>
      <protection/>
    </xf>
    <xf numFmtId="0" fontId="2" fillId="0" borderId="0" xfId="0" applyFont="1" applyAlignment="1" applyProtection="1">
      <alignment horizontal="center" wrapText="1"/>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13" fillId="3" borderId="0" xfId="0" applyFont="1" applyFill="1" applyBorder="1" applyAlignment="1" applyProtection="1">
      <alignment vertical="center"/>
      <protection/>
    </xf>
    <xf numFmtId="0" fontId="13" fillId="3" borderId="17" xfId="0" applyFont="1" applyFill="1" applyBorder="1" applyAlignment="1" applyProtection="1">
      <alignment vertical="center"/>
      <protection/>
    </xf>
    <xf numFmtId="0" fontId="2" fillId="0" borderId="18"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13" fillId="3" borderId="21" xfId="0" applyFont="1" applyFill="1" applyBorder="1" applyAlignment="1" applyProtection="1">
      <alignment vertical="center"/>
      <protection/>
    </xf>
    <xf numFmtId="0" fontId="13" fillId="3" borderId="22" xfId="0" applyFont="1" applyFill="1" applyBorder="1" applyAlignment="1" applyProtection="1">
      <alignment vertical="center"/>
      <protection/>
    </xf>
    <xf numFmtId="0" fontId="2" fillId="0" borderId="23" xfId="0" applyFont="1" applyFill="1" applyBorder="1" applyAlignment="1" applyProtection="1">
      <alignment horizontal="right"/>
      <protection locked="0"/>
    </xf>
    <xf numFmtId="0" fontId="2" fillId="0" borderId="24" xfId="0" applyFont="1" applyFill="1" applyBorder="1" applyAlignment="1" applyProtection="1">
      <alignment horizontal="right"/>
      <protection locked="0"/>
    </xf>
    <xf numFmtId="1" fontId="4" fillId="2" borderId="15" xfId="0" applyNumberFormat="1" applyFont="1" applyFill="1" applyBorder="1" applyAlignment="1" applyProtection="1">
      <alignment horizontal="center" vertical="center"/>
      <protection locked="0"/>
    </xf>
    <xf numFmtId="1" fontId="4" fillId="2" borderId="25" xfId="0" applyNumberFormat="1" applyFont="1" applyFill="1" applyBorder="1" applyAlignment="1" applyProtection="1">
      <alignment horizontal="center" vertical="center"/>
      <protection locked="0"/>
    </xf>
    <xf numFmtId="1" fontId="4" fillId="2" borderId="23" xfId="0" applyNumberFormat="1" applyFont="1" applyFill="1" applyBorder="1" applyAlignment="1" applyProtection="1">
      <alignment horizontal="center" vertical="center"/>
      <protection locked="0"/>
    </xf>
    <xf numFmtId="0" fontId="3" fillId="0" borderId="26" xfId="0" applyFont="1" applyBorder="1" applyAlignment="1" applyProtection="1">
      <alignment vertical="top" wrapText="1"/>
      <protection/>
    </xf>
    <xf numFmtId="0" fontId="7" fillId="0" borderId="26" xfId="0" applyFont="1" applyBorder="1" applyAlignment="1" applyProtection="1">
      <alignment vertical="top" wrapText="1"/>
      <protection/>
    </xf>
    <xf numFmtId="1" fontId="4" fillId="4" borderId="27" xfId="0" applyNumberFormat="1" applyFont="1" applyFill="1" applyBorder="1" applyAlignment="1" applyProtection="1">
      <alignment horizontal="center" vertical="center"/>
      <protection/>
    </xf>
    <xf numFmtId="1" fontId="4" fillId="4" borderId="28" xfId="0" applyNumberFormat="1" applyFont="1" applyFill="1" applyBorder="1" applyAlignment="1" applyProtection="1">
      <alignment horizontal="center" vertical="center"/>
      <protection/>
    </xf>
    <xf numFmtId="0" fontId="4" fillId="4" borderId="28" xfId="0" applyFont="1" applyFill="1" applyBorder="1" applyAlignment="1" applyProtection="1">
      <alignment horizontal="center" vertical="center"/>
      <protection/>
    </xf>
    <xf numFmtId="0" fontId="0" fillId="4" borderId="29" xfId="0" applyFill="1" applyBorder="1" applyAlignment="1" applyProtection="1">
      <alignment horizontal="center" vertical="center"/>
      <protection/>
    </xf>
    <xf numFmtId="0" fontId="2" fillId="0" borderId="30" xfId="0" applyFont="1" applyBorder="1" applyAlignment="1" applyProtection="1">
      <alignment horizontal="right"/>
      <protection locked="0"/>
    </xf>
    <xf numFmtId="0" fontId="2" fillId="0" borderId="31" xfId="0" applyFont="1" applyBorder="1" applyAlignment="1" applyProtection="1">
      <alignment horizontal="right"/>
      <protection locked="0"/>
    </xf>
    <xf numFmtId="1" fontId="4" fillId="2" borderId="14" xfId="0" applyNumberFormat="1" applyFont="1" applyFill="1" applyBorder="1" applyAlignment="1" applyProtection="1">
      <alignment horizontal="center" vertical="center"/>
      <protection locked="0"/>
    </xf>
    <xf numFmtId="1" fontId="4" fillId="2" borderId="30" xfId="0" applyNumberFormat="1" applyFont="1" applyFill="1" applyBorder="1" applyAlignment="1" applyProtection="1">
      <alignment horizontal="center" vertical="center"/>
      <protection locked="0"/>
    </xf>
    <xf numFmtId="1" fontId="4" fillId="2" borderId="31"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xf>
    <xf numFmtId="0" fontId="12" fillId="0" borderId="32" xfId="0" applyFont="1" applyBorder="1" applyAlignment="1" applyProtection="1">
      <alignment horizontal="center" vertical="center"/>
      <protection/>
    </xf>
    <xf numFmtId="1" fontId="12" fillId="0" borderId="33" xfId="0" applyNumberFormat="1" applyFont="1" applyFill="1" applyBorder="1" applyAlignment="1" applyProtection="1">
      <alignment horizontal="center" vertical="center"/>
      <protection/>
    </xf>
    <xf numFmtId="1" fontId="12" fillId="0" borderId="34" xfId="0" applyNumberFormat="1" applyFont="1" applyFill="1" applyBorder="1" applyAlignment="1" applyProtection="1">
      <alignment horizontal="center" vertical="center"/>
      <protection/>
    </xf>
    <xf numFmtId="1" fontId="12" fillId="0" borderId="32" xfId="0" applyNumberFormat="1" applyFont="1" applyFill="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3" fillId="0" borderId="36" xfId="0" applyFont="1" applyBorder="1" applyAlignment="1" applyProtection="1">
      <alignment vertical="top"/>
      <protection/>
    </xf>
    <xf numFmtId="0" fontId="2" fillId="0" borderId="36" xfId="0" applyFont="1" applyBorder="1" applyAlignment="1" applyProtection="1">
      <alignment horizontal="right"/>
      <protection locked="0"/>
    </xf>
    <xf numFmtId="0" fontId="2" fillId="0" borderId="37" xfId="0" applyFont="1" applyBorder="1" applyAlignment="1" applyProtection="1">
      <alignment horizontal="right"/>
      <protection locked="0"/>
    </xf>
    <xf numFmtId="1" fontId="4" fillId="2" borderId="38" xfId="0" applyNumberFormat="1" applyFont="1" applyFill="1" applyBorder="1" applyAlignment="1" applyProtection="1">
      <alignment horizontal="center" vertical="center"/>
      <protection locked="0"/>
    </xf>
    <xf numFmtId="1" fontId="4" fillId="2" borderId="36" xfId="0" applyNumberFormat="1" applyFont="1" applyFill="1" applyBorder="1" applyAlignment="1" applyProtection="1">
      <alignment horizontal="center" vertical="center"/>
      <protection locked="0"/>
    </xf>
    <xf numFmtId="1" fontId="4" fillId="2" borderId="37" xfId="0" applyNumberFormat="1" applyFont="1" applyFill="1" applyBorder="1" applyAlignment="1" applyProtection="1">
      <alignment horizontal="center" vertical="center"/>
      <protection locked="0"/>
    </xf>
    <xf numFmtId="0" fontId="24" fillId="0" borderId="34" xfId="0" applyFont="1" applyFill="1" applyBorder="1" applyAlignment="1" applyProtection="1">
      <alignment vertical="center" shrinkToFit="1"/>
      <protection/>
    </xf>
    <xf numFmtId="0" fontId="23" fillId="0" borderId="34" xfId="0" applyFont="1" applyBorder="1" applyAlignment="1">
      <alignment vertical="center" shrinkToFit="1"/>
    </xf>
    <xf numFmtId="0" fontId="23" fillId="0" borderId="35" xfId="0" applyFont="1" applyBorder="1" applyAlignment="1">
      <alignment vertical="center" shrinkToFit="1"/>
    </xf>
    <xf numFmtId="0" fontId="3" fillId="0" borderId="39" xfId="0" applyFont="1" applyBorder="1" applyAlignment="1" applyProtection="1">
      <alignment vertical="top" wrapText="1"/>
      <protection/>
    </xf>
    <xf numFmtId="0" fontId="3" fillId="0" borderId="40" xfId="0" applyFont="1" applyBorder="1" applyAlignment="1" applyProtection="1">
      <alignment vertical="top" wrapText="1"/>
      <protection/>
    </xf>
    <xf numFmtId="1" fontId="4" fillId="4" borderId="11" xfId="0" applyNumberFormat="1" applyFont="1" applyFill="1" applyBorder="1" applyAlignment="1" applyProtection="1">
      <alignment horizontal="center" vertical="center"/>
      <protection/>
    </xf>
    <xf numFmtId="1" fontId="4" fillId="4" borderId="41" xfId="0" applyNumberFormat="1" applyFont="1" applyFill="1" applyBorder="1" applyAlignment="1" applyProtection="1">
      <alignment horizontal="center" vertical="center"/>
      <protection/>
    </xf>
    <xf numFmtId="1" fontId="4" fillId="4" borderId="42" xfId="0" applyNumberFormat="1" applyFont="1" applyFill="1" applyBorder="1" applyAlignment="1" applyProtection="1">
      <alignment horizontal="center" vertical="center"/>
      <protection/>
    </xf>
    <xf numFmtId="1" fontId="4" fillId="4" borderId="39" xfId="0" applyNumberFormat="1" applyFont="1" applyFill="1" applyBorder="1" applyAlignment="1" applyProtection="1">
      <alignment horizontal="center" vertical="center"/>
      <protection/>
    </xf>
    <xf numFmtId="1" fontId="4" fillId="4" borderId="40" xfId="0" applyNumberFormat="1" applyFont="1" applyFill="1" applyBorder="1" applyAlignment="1" applyProtection="1">
      <alignment horizontal="center" vertical="center"/>
      <protection/>
    </xf>
    <xf numFmtId="0" fontId="3" fillId="0" borderId="25" xfId="0" applyFont="1" applyBorder="1" applyAlignment="1" applyProtection="1">
      <alignment vertical="top" wrapText="1"/>
      <protection/>
    </xf>
    <xf numFmtId="1" fontId="4" fillId="4" borderId="43" xfId="0" applyNumberFormat="1" applyFont="1" applyFill="1" applyBorder="1" applyAlignment="1" applyProtection="1">
      <alignment horizontal="center" vertical="center"/>
      <protection/>
    </xf>
    <xf numFmtId="1" fontId="4" fillId="4" borderId="44" xfId="0" applyNumberFormat="1" applyFont="1" applyFill="1" applyBorder="1" applyAlignment="1" applyProtection="1">
      <alignment horizontal="center" vertical="center"/>
      <protection/>
    </xf>
    <xf numFmtId="1" fontId="4" fillId="4" borderId="18" xfId="0" applyNumberFormat="1" applyFont="1" applyFill="1" applyBorder="1" applyAlignment="1" applyProtection="1">
      <alignment horizontal="center" vertical="center"/>
      <protection/>
    </xf>
    <xf numFmtId="1" fontId="4" fillId="4" borderId="0" xfId="0" applyNumberFormat="1" applyFont="1" applyFill="1" applyBorder="1" applyAlignment="1" applyProtection="1">
      <alignment horizontal="center" vertical="center"/>
      <protection/>
    </xf>
    <xf numFmtId="1" fontId="4" fillId="4" borderId="17" xfId="0" applyNumberFormat="1" applyFont="1" applyFill="1" applyBorder="1" applyAlignment="1" applyProtection="1">
      <alignment horizontal="center" vertical="center"/>
      <protection/>
    </xf>
    <xf numFmtId="1" fontId="4" fillId="4" borderId="45" xfId="0" applyNumberFormat="1" applyFont="1" applyFill="1" applyBorder="1" applyAlignment="1" applyProtection="1">
      <alignment horizontal="center" vertical="center"/>
      <protection/>
    </xf>
    <xf numFmtId="1" fontId="4" fillId="4" borderId="25" xfId="0" applyNumberFormat="1" applyFont="1" applyFill="1" applyBorder="1" applyAlignment="1" applyProtection="1">
      <alignment horizontal="center" vertical="center"/>
      <protection/>
    </xf>
    <xf numFmtId="1" fontId="4" fillId="4" borderId="46" xfId="0" applyNumberFormat="1" applyFont="1" applyFill="1" applyBorder="1" applyAlignment="1" applyProtection="1">
      <alignment horizontal="center" vertical="center"/>
      <protection/>
    </xf>
    <xf numFmtId="0" fontId="3" fillId="0" borderId="30" xfId="0" applyFont="1" applyBorder="1" applyAlignment="1" applyProtection="1">
      <alignment vertical="top" wrapText="1"/>
      <protection/>
    </xf>
    <xf numFmtId="1" fontId="4" fillId="4" borderId="6" xfId="0" applyNumberFormat="1" applyFont="1" applyFill="1" applyBorder="1" applyAlignment="1" applyProtection="1">
      <alignment horizontal="center" vertical="center"/>
      <protection/>
    </xf>
    <xf numFmtId="1" fontId="4" fillId="4" borderId="47" xfId="0" applyNumberFormat="1" applyFont="1" applyFill="1" applyBorder="1" applyAlignment="1" applyProtection="1">
      <alignment horizontal="center" vertical="center"/>
      <protection/>
    </xf>
    <xf numFmtId="1" fontId="4" fillId="4" borderId="30" xfId="0" applyNumberFormat="1" applyFont="1" applyFill="1" applyBorder="1" applyAlignment="1" applyProtection="1">
      <alignment horizontal="center" vertical="center"/>
      <protection/>
    </xf>
    <xf numFmtId="1" fontId="4" fillId="4" borderId="48" xfId="0" applyNumberFormat="1" applyFont="1" applyFill="1" applyBorder="1" applyAlignment="1" applyProtection="1">
      <alignment horizontal="center" vertical="center"/>
      <protection/>
    </xf>
    <xf numFmtId="1" fontId="4" fillId="4" borderId="49" xfId="0" applyNumberFormat="1" applyFont="1" applyFill="1" applyBorder="1" applyAlignment="1" applyProtection="1">
      <alignment horizontal="center" vertical="center"/>
      <protection/>
    </xf>
    <xf numFmtId="0" fontId="3" fillId="0" borderId="10" xfId="0" applyFont="1" applyBorder="1" applyAlignment="1" applyProtection="1">
      <alignment vertical="top" wrapText="1"/>
      <protection/>
    </xf>
    <xf numFmtId="1" fontId="4" fillId="2" borderId="9" xfId="0" applyNumberFormat="1" applyFont="1" applyFill="1" applyBorder="1" applyAlignment="1" applyProtection="1">
      <alignment horizontal="center" vertical="center"/>
      <protection locked="0"/>
    </xf>
    <xf numFmtId="1" fontId="4" fillId="2" borderId="50" xfId="0" applyNumberFormat="1" applyFont="1" applyFill="1" applyBorder="1" applyAlignment="1" applyProtection="1">
      <alignment horizontal="center" vertical="center"/>
      <protection locked="0"/>
    </xf>
    <xf numFmtId="1" fontId="4" fillId="2" borderId="48" xfId="0" applyNumberFormat="1" applyFont="1" applyFill="1" applyBorder="1" applyAlignment="1" applyProtection="1">
      <alignment horizontal="center" vertical="center"/>
      <protection locked="0"/>
    </xf>
    <xf numFmtId="1" fontId="4" fillId="2" borderId="47" xfId="0" applyNumberFormat="1" applyFont="1" applyFill="1" applyBorder="1" applyAlignment="1" applyProtection="1">
      <alignment horizontal="center" vertical="center"/>
      <protection locked="0"/>
    </xf>
    <xf numFmtId="1" fontId="4" fillId="2" borderId="49" xfId="0" applyNumberFormat="1" applyFont="1" applyFill="1" applyBorder="1" applyAlignment="1" applyProtection="1">
      <alignment horizontal="center" vertical="center"/>
      <protection locked="0"/>
    </xf>
    <xf numFmtId="1" fontId="4" fillId="4" borderId="51"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1" fontId="4" fillId="4" borderId="50" xfId="0" applyNumberFormat="1" applyFont="1" applyFill="1" applyBorder="1" applyAlignment="1" applyProtection="1">
      <alignment horizontal="center" vertical="center"/>
      <protection/>
    </xf>
    <xf numFmtId="1" fontId="4" fillId="2" borderId="6" xfId="0" applyNumberFormat="1" applyFont="1" applyFill="1" applyBorder="1" applyAlignment="1" applyProtection="1">
      <alignment horizontal="center" vertical="center"/>
      <protection locked="0"/>
    </xf>
    <xf numFmtId="1" fontId="4" fillId="2" borderId="51" xfId="0" applyNumberFormat="1" applyFont="1" applyFill="1" applyBorder="1" applyAlignment="1" applyProtection="1">
      <alignment horizontal="center" vertical="center"/>
      <protection locked="0"/>
    </xf>
    <xf numFmtId="1" fontId="4" fillId="2" borderId="10" xfId="0" applyNumberFormat="1" applyFont="1" applyFill="1" applyBorder="1" applyAlignment="1" applyProtection="1">
      <alignment horizontal="center" vertical="center"/>
      <protection locked="0"/>
    </xf>
    <xf numFmtId="0" fontId="3" fillId="0" borderId="30" xfId="0" applyFont="1" applyBorder="1" applyAlignment="1" applyProtection="1">
      <alignment vertical="top" wrapText="1"/>
      <protection/>
    </xf>
    <xf numFmtId="0" fontId="7" fillId="0" borderId="30" xfId="0" applyFont="1" applyBorder="1" applyAlignment="1" applyProtection="1">
      <alignment vertical="top" wrapText="1"/>
      <protection/>
    </xf>
    <xf numFmtId="1" fontId="2" fillId="2" borderId="6" xfId="0" applyNumberFormat="1" applyFont="1" applyFill="1" applyBorder="1" applyAlignment="1" applyProtection="1">
      <alignment horizontal="left" vertical="top" wrapText="1"/>
      <protection locked="0"/>
    </xf>
    <xf numFmtId="1" fontId="2" fillId="2" borderId="47" xfId="0" applyNumberFormat="1" applyFont="1" applyFill="1" applyBorder="1" applyAlignment="1" applyProtection="1">
      <alignment horizontal="left" vertical="top" wrapText="1"/>
      <protection locked="0"/>
    </xf>
    <xf numFmtId="1" fontId="2" fillId="2" borderId="48" xfId="0" applyNumberFormat="1" applyFont="1" applyFill="1" applyBorder="1" applyAlignment="1" applyProtection="1">
      <alignment horizontal="left" vertical="top" wrapText="1"/>
      <protection locked="0"/>
    </xf>
    <xf numFmtId="1" fontId="2" fillId="2" borderId="30" xfId="0" applyNumberFormat="1" applyFont="1" applyFill="1" applyBorder="1" applyAlignment="1" applyProtection="1">
      <alignment horizontal="left" vertical="top" wrapText="1"/>
      <protection locked="0"/>
    </xf>
    <xf numFmtId="1" fontId="2" fillId="2" borderId="49" xfId="0" applyNumberFormat="1" applyFont="1" applyFill="1" applyBorder="1" applyAlignment="1" applyProtection="1">
      <alignment horizontal="left" vertical="top" wrapText="1"/>
      <protection locked="0"/>
    </xf>
    <xf numFmtId="0" fontId="8" fillId="0" borderId="52" xfId="0" applyFont="1" applyBorder="1" applyAlignment="1" applyProtection="1">
      <alignment horizontal="left"/>
      <protection/>
    </xf>
    <xf numFmtId="0" fontId="2" fillId="0" borderId="53" xfId="0" applyFont="1" applyFill="1" applyBorder="1" applyAlignment="1" applyProtection="1">
      <alignment horizontal="center" vertical="center"/>
      <protection/>
    </xf>
    <xf numFmtId="0" fontId="0" fillId="0" borderId="54" xfId="0" applyBorder="1" applyAlignment="1" applyProtection="1">
      <alignment/>
      <protection/>
    </xf>
    <xf numFmtId="0" fontId="0" fillId="0" borderId="55" xfId="0" applyBorder="1" applyAlignment="1" applyProtection="1">
      <alignment/>
      <protection/>
    </xf>
    <xf numFmtId="0" fontId="2" fillId="0" borderId="56" xfId="0" applyFont="1" applyBorder="1" applyAlignment="1" applyProtection="1">
      <alignment horizontal="center"/>
      <protection/>
    </xf>
    <xf numFmtId="0" fontId="2" fillId="0" borderId="54" xfId="0" applyFont="1" applyBorder="1" applyAlignment="1" applyProtection="1">
      <alignment horizontal="center"/>
      <protection/>
    </xf>
    <xf numFmtId="0" fontId="0" fillId="0" borderId="57" xfId="0" applyBorder="1" applyAlignment="1" applyProtection="1">
      <alignment horizontal="center"/>
      <protection/>
    </xf>
    <xf numFmtId="0" fontId="8" fillId="0" borderId="10" xfId="0" applyFont="1" applyBorder="1" applyAlignment="1" applyProtection="1">
      <alignment horizontal="left"/>
      <protection/>
    </xf>
    <xf numFmtId="0" fontId="3" fillId="0" borderId="58" xfId="0" applyFont="1" applyBorder="1" applyAlignment="1" applyProtection="1">
      <alignment horizontal="center" vertical="center"/>
      <protection/>
    </xf>
    <xf numFmtId="0" fontId="0" fillId="0" borderId="59" xfId="0" applyBorder="1" applyAlignment="1" applyProtection="1">
      <alignment/>
      <protection/>
    </xf>
    <xf numFmtId="0" fontId="3" fillId="0" borderId="51"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0" fillId="0" borderId="62" xfId="0" applyBorder="1" applyAlignment="1" applyProtection="1">
      <alignment horizontal="center" vertical="center"/>
      <protection/>
    </xf>
    <xf numFmtId="0" fontId="3" fillId="0" borderId="25" xfId="0" applyFont="1" applyBorder="1" applyAlignment="1" applyProtection="1">
      <alignment vertical="center"/>
      <protection/>
    </xf>
    <xf numFmtId="1" fontId="4" fillId="3" borderId="63" xfId="0" applyNumberFormat="1" applyFont="1" applyFill="1" applyBorder="1" applyAlignment="1" applyProtection="1">
      <alignment horizontal="center" vertical="center"/>
      <protection/>
    </xf>
    <xf numFmtId="1" fontId="4" fillId="3" borderId="25" xfId="0" applyNumberFormat="1" applyFont="1" applyFill="1" applyBorder="1" applyAlignment="1" applyProtection="1">
      <alignment horizontal="center" vertical="center"/>
      <protection/>
    </xf>
    <xf numFmtId="1" fontId="4" fillId="3" borderId="46" xfId="0" applyNumberFormat="1" applyFont="1" applyFill="1" applyBorder="1" applyAlignment="1" applyProtection="1">
      <alignment horizontal="center" vertical="center"/>
      <protection/>
    </xf>
    <xf numFmtId="0" fontId="3" fillId="0" borderId="64" xfId="0" applyFont="1" applyFill="1" applyBorder="1" applyAlignment="1" applyProtection="1">
      <alignment vertical="center"/>
      <protection/>
    </xf>
    <xf numFmtId="0" fontId="7" fillId="0" borderId="64" xfId="0" applyFont="1" applyFill="1" applyBorder="1" applyAlignment="1" applyProtection="1">
      <alignment vertical="center"/>
      <protection/>
    </xf>
    <xf numFmtId="0" fontId="7" fillId="0" borderId="65" xfId="0" applyFont="1" applyFill="1" applyBorder="1" applyAlignment="1" applyProtection="1">
      <alignment vertical="center"/>
      <protection/>
    </xf>
    <xf numFmtId="1" fontId="4" fillId="4" borderId="56" xfId="0" applyNumberFormat="1" applyFont="1" applyFill="1" applyBorder="1" applyAlignment="1" applyProtection="1">
      <alignment horizontal="center" vertical="center"/>
      <protection/>
    </xf>
    <xf numFmtId="1" fontId="4" fillId="4" borderId="54" xfId="0" applyNumberFormat="1" applyFont="1" applyFill="1" applyBorder="1" applyAlignment="1" applyProtection="1">
      <alignment horizontal="center" vertical="center"/>
      <protection/>
    </xf>
    <xf numFmtId="1" fontId="4" fillId="4" borderId="57" xfId="0" applyNumberFormat="1" applyFont="1" applyFill="1" applyBorder="1" applyAlignment="1" applyProtection="1">
      <alignment horizontal="center" vertical="center"/>
      <protection/>
    </xf>
    <xf numFmtId="0" fontId="3" fillId="0" borderId="30" xfId="0" applyFont="1" applyBorder="1" applyAlignment="1" applyProtection="1">
      <alignment vertical="center"/>
      <protection/>
    </xf>
    <xf numFmtId="0" fontId="3" fillId="0" borderId="66" xfId="0" applyFont="1" applyBorder="1" applyAlignment="1" applyProtection="1">
      <alignment vertical="center"/>
      <protection/>
    </xf>
    <xf numFmtId="1" fontId="4" fillId="2" borderId="67" xfId="0" applyNumberFormat="1" applyFont="1" applyFill="1" applyBorder="1" applyAlignment="1" applyProtection="1">
      <alignment horizontal="center" vertical="center"/>
      <protection locked="0"/>
    </xf>
    <xf numFmtId="0" fontId="3" fillId="0" borderId="30" xfId="0" applyFont="1" applyFill="1" applyBorder="1" applyAlignment="1" applyProtection="1">
      <alignment vertical="center"/>
      <protection/>
    </xf>
    <xf numFmtId="0" fontId="3" fillId="0" borderId="66" xfId="0" applyFont="1" applyFill="1" applyBorder="1" applyAlignment="1" applyProtection="1">
      <alignment vertical="center"/>
      <protection/>
    </xf>
    <xf numFmtId="1" fontId="4" fillId="2" borderId="25" xfId="0" applyNumberFormat="1" applyFont="1" applyFill="1" applyBorder="1" applyAlignment="1" applyProtection="1">
      <alignment horizontal="center" vertical="center"/>
      <protection locked="0"/>
    </xf>
    <xf numFmtId="1" fontId="5" fillId="2" borderId="25" xfId="0" applyNumberFormat="1" applyFont="1" applyFill="1" applyBorder="1" applyAlignment="1" applyProtection="1">
      <alignment horizontal="center" vertical="center"/>
      <protection locked="0"/>
    </xf>
    <xf numFmtId="1" fontId="5" fillId="2" borderId="10" xfId="0" applyNumberFormat="1" applyFont="1" applyFill="1" applyBorder="1" applyAlignment="1" applyProtection="1">
      <alignment horizontal="center" vertical="center"/>
      <protection locked="0"/>
    </xf>
    <xf numFmtId="0" fontId="3" fillId="0" borderId="25" xfId="0" applyFont="1" applyBorder="1" applyAlignment="1" applyProtection="1">
      <alignment vertical="center"/>
      <protection/>
    </xf>
    <xf numFmtId="0" fontId="3" fillId="0" borderId="10" xfId="0" applyFont="1" applyBorder="1" applyAlignment="1" applyProtection="1">
      <alignment vertical="center"/>
      <protection/>
    </xf>
    <xf numFmtId="0" fontId="0" fillId="0" borderId="25" xfId="0" applyBorder="1" applyAlignment="1" applyProtection="1">
      <alignment vertical="center"/>
      <protection locked="0"/>
    </xf>
    <xf numFmtId="0" fontId="0" fillId="0" borderId="10" xfId="0" applyBorder="1" applyAlignment="1" applyProtection="1">
      <alignment vertical="center"/>
      <protection locked="0"/>
    </xf>
    <xf numFmtId="0" fontId="4" fillId="2" borderId="68" xfId="0" applyNumberFormat="1" applyFont="1" applyFill="1" applyBorder="1" applyAlignment="1" applyProtection="1">
      <alignment horizontal="center" vertical="center"/>
      <protection locked="0"/>
    </xf>
    <xf numFmtId="0" fontId="0" fillId="0" borderId="69" xfId="0" applyBorder="1" applyAlignment="1" applyProtection="1">
      <alignment vertical="center"/>
      <protection locked="0"/>
    </xf>
    <xf numFmtId="0" fontId="7" fillId="0" borderId="5"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4" fillId="2" borderId="25"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1" fontId="4" fillId="2" borderId="52" xfId="0" applyNumberFormat="1" applyFont="1" applyFill="1" applyBorder="1" applyAlignment="1" applyProtection="1">
      <alignment horizontal="center" vertical="center"/>
      <protection locked="0"/>
    </xf>
    <xf numFmtId="1" fontId="5" fillId="2" borderId="52" xfId="0" applyNumberFormat="1" applyFont="1" applyFill="1" applyBorder="1" applyAlignment="1" applyProtection="1">
      <alignment horizontal="center" vertical="center"/>
      <protection locked="0"/>
    </xf>
    <xf numFmtId="0" fontId="3" fillId="0" borderId="52" xfId="0" applyFont="1" applyBorder="1" applyAlignment="1" applyProtection="1">
      <alignment vertical="center"/>
      <protection/>
    </xf>
    <xf numFmtId="1" fontId="4" fillId="2" borderId="52" xfId="0" applyNumberFormat="1" applyFont="1" applyFill="1" applyBorder="1" applyAlignment="1" applyProtection="1">
      <alignment horizontal="center" vertical="center"/>
      <protection locked="0"/>
    </xf>
    <xf numFmtId="0" fontId="0" fillId="0" borderId="52" xfId="0" applyBorder="1" applyAlignment="1" applyProtection="1">
      <alignment vertical="center"/>
      <protection locked="0"/>
    </xf>
    <xf numFmtId="0" fontId="4" fillId="2" borderId="70" xfId="0" applyNumberFormat="1"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xf>
    <xf numFmtId="0" fontId="0" fillId="0" borderId="9" xfId="0" applyBorder="1" applyAlignment="1" applyProtection="1">
      <alignment horizontal="center" vertical="center"/>
      <protection/>
    </xf>
    <xf numFmtId="0" fontId="4" fillId="2" borderId="52" xfId="0" applyFont="1" applyFill="1" applyBorder="1" applyAlignment="1" applyProtection="1">
      <alignment horizontal="center" vertical="center"/>
      <protection locked="0"/>
    </xf>
    <xf numFmtId="0" fontId="3" fillId="0" borderId="5" xfId="0" applyFont="1" applyBorder="1" applyAlignment="1" applyProtection="1">
      <alignment vertical="center"/>
      <protection/>
    </xf>
    <xf numFmtId="0" fontId="3" fillId="0" borderId="0" xfId="0" applyFont="1" applyBorder="1" applyAlignment="1" applyProtection="1">
      <alignment vertical="center"/>
      <protection/>
    </xf>
    <xf numFmtId="0" fontId="4" fillId="2" borderId="25" xfId="0" applyNumberFormat="1" applyFont="1" applyFill="1" applyBorder="1" applyAlignment="1" applyProtection="1">
      <alignment horizontal="center" vertical="center"/>
      <protection locked="0"/>
    </xf>
    <xf numFmtId="0" fontId="5" fillId="2" borderId="25" xfId="0" applyNumberFormat="1" applyFont="1" applyFill="1" applyBorder="1" applyAlignment="1" applyProtection="1">
      <alignment horizontal="center" vertical="center"/>
      <protection locked="0"/>
    </xf>
    <xf numFmtId="0" fontId="5" fillId="2" borderId="71" xfId="0" applyNumberFormat="1" applyFont="1" applyFill="1" applyBorder="1" applyAlignment="1" applyProtection="1">
      <alignment horizontal="center" vertical="center"/>
      <protection locked="0"/>
    </xf>
    <xf numFmtId="0" fontId="3" fillId="0" borderId="63" xfId="0" applyFont="1" applyBorder="1" applyAlignment="1" applyProtection="1">
      <alignment vertical="center"/>
      <protection/>
    </xf>
    <xf numFmtId="49" fontId="4" fillId="2" borderId="25" xfId="0" applyNumberFormat="1" applyFont="1" applyFill="1" applyBorder="1" applyAlignment="1" applyProtection="1">
      <alignment horizontal="center" vertical="center"/>
      <protection locked="0"/>
    </xf>
    <xf numFmtId="49" fontId="4" fillId="2" borderId="46" xfId="0" applyNumberFormat="1" applyFont="1" applyFill="1" applyBorder="1" applyAlignment="1" applyProtection="1">
      <alignment horizontal="center" vertical="center"/>
      <protection locked="0"/>
    </xf>
    <xf numFmtId="0" fontId="2" fillId="0" borderId="39" xfId="0" applyFont="1" applyBorder="1" applyAlignment="1" applyProtection="1">
      <alignment horizontal="right" vertical="center"/>
      <protection/>
    </xf>
    <xf numFmtId="0" fontId="0" fillId="0" borderId="39" xfId="0" applyBorder="1" applyAlignment="1">
      <alignment horizontal="right" vertical="center"/>
    </xf>
    <xf numFmtId="0" fontId="4" fillId="0" borderId="11"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72"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73" xfId="0" applyFont="1" applyBorder="1" applyAlignment="1" applyProtection="1">
      <alignment horizontal="center" vertical="center" wrapText="1"/>
      <protection/>
    </xf>
    <xf numFmtId="0" fontId="3" fillId="0" borderId="74" xfId="0" applyFont="1" applyBorder="1" applyAlignment="1" applyProtection="1">
      <alignment vertical="center"/>
      <protection/>
    </xf>
    <xf numFmtId="0" fontId="3" fillId="0" borderId="75" xfId="0" applyFont="1" applyBorder="1" applyAlignment="1" applyProtection="1">
      <alignment vertical="center"/>
      <protection/>
    </xf>
    <xf numFmtId="1" fontId="4" fillId="2" borderId="75" xfId="0" applyNumberFormat="1" applyFont="1" applyFill="1" applyBorder="1" applyAlignment="1" applyProtection="1">
      <alignment horizontal="center" vertical="center"/>
      <protection locked="0"/>
    </xf>
    <xf numFmtId="1" fontId="4" fillId="2" borderId="76" xfId="0" applyNumberFormat="1" applyFont="1" applyFill="1" applyBorder="1" applyAlignment="1" applyProtection="1">
      <alignment horizontal="center" vertical="center"/>
      <protection locked="0"/>
    </xf>
    <xf numFmtId="0" fontId="3" fillId="0" borderId="67" xfId="0" applyFont="1" applyBorder="1" applyAlignment="1" applyProtection="1">
      <alignment vertical="center"/>
      <protection/>
    </xf>
    <xf numFmtId="1" fontId="4" fillId="2" borderId="30" xfId="0" applyNumberFormat="1" applyFont="1" applyFill="1" applyBorder="1" applyAlignment="1" applyProtection="1">
      <alignment horizontal="center" vertical="center"/>
      <protection locked="0"/>
    </xf>
    <xf numFmtId="1" fontId="4" fillId="2" borderId="49" xfId="0" applyNumberFormat="1" applyFont="1" applyFill="1" applyBorder="1" applyAlignment="1" applyProtection="1">
      <alignment horizontal="center" vertical="center"/>
      <protection locked="0"/>
    </xf>
    <xf numFmtId="0" fontId="3" fillId="0" borderId="6" xfId="0" applyFont="1" applyBorder="1" applyAlignment="1" applyProtection="1">
      <alignment vertical="center"/>
      <protection/>
    </xf>
    <xf numFmtId="0" fontId="4" fillId="2" borderId="30" xfId="0" applyNumberFormat="1" applyFont="1" applyFill="1" applyBorder="1" applyAlignment="1" applyProtection="1">
      <alignment horizontal="center" vertical="center"/>
      <protection locked="0"/>
    </xf>
    <xf numFmtId="0" fontId="5" fillId="2" borderId="30" xfId="0" applyNumberFormat="1" applyFont="1" applyFill="1" applyBorder="1" applyAlignment="1" applyProtection="1">
      <alignment horizontal="center" vertical="center"/>
      <protection locked="0"/>
    </xf>
    <xf numFmtId="0" fontId="5" fillId="2" borderId="66" xfId="0" applyNumberFormat="1" applyFont="1" applyFill="1" applyBorder="1" applyAlignment="1" applyProtection="1">
      <alignment horizontal="center" vertical="center"/>
      <protection locked="0"/>
    </xf>
    <xf numFmtId="14" fontId="4" fillId="2" borderId="30" xfId="0" applyNumberFormat="1" applyFont="1" applyFill="1" applyBorder="1" applyAlignment="1" applyProtection="1">
      <alignment horizontal="center" vertical="center"/>
      <protection locked="0"/>
    </xf>
    <xf numFmtId="0" fontId="4" fillId="2" borderId="49" xfId="0" applyNumberFormat="1"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workbookViewId="0" topLeftCell="A1">
      <selection activeCell="J1" sqref="J1:N1"/>
    </sheetView>
  </sheetViews>
  <sheetFormatPr defaultColWidth="9.140625" defaultRowHeight="12.75"/>
  <cols>
    <col min="1" max="1" width="3.7109375" style="26" customWidth="1"/>
    <col min="2" max="7" width="8.7109375" style="7" customWidth="1"/>
    <col min="8" max="9" width="4.7109375" style="7" customWidth="1"/>
    <col min="10" max="10" width="8.7109375" style="27" customWidth="1"/>
    <col min="11" max="11" width="5.7109375" style="7" customWidth="1"/>
    <col min="12" max="14" width="3.7109375" style="7" customWidth="1"/>
    <col min="15" max="16384" width="9.140625" style="7" customWidth="1"/>
  </cols>
  <sheetData>
    <row r="1" spans="1:14" ht="30" customHeight="1" thickTop="1">
      <c r="A1" s="181" t="s">
        <v>0</v>
      </c>
      <c r="B1" s="182"/>
      <c r="C1" s="182"/>
      <c r="D1" s="182"/>
      <c r="E1" s="182"/>
      <c r="F1" s="182"/>
      <c r="G1" s="183"/>
      <c r="H1" s="187" t="s">
        <v>1</v>
      </c>
      <c r="I1" s="188"/>
      <c r="J1" s="189"/>
      <c r="K1" s="189"/>
      <c r="L1" s="189"/>
      <c r="M1" s="189"/>
      <c r="N1" s="190"/>
    </row>
    <row r="2" spans="1:14" ht="30" customHeight="1">
      <c r="A2" s="184"/>
      <c r="B2" s="185"/>
      <c r="C2" s="185"/>
      <c r="D2" s="185"/>
      <c r="E2" s="185"/>
      <c r="F2" s="185"/>
      <c r="G2" s="186"/>
      <c r="H2" s="191" t="s">
        <v>2</v>
      </c>
      <c r="I2" s="144"/>
      <c r="J2" s="192"/>
      <c r="K2" s="192"/>
      <c r="L2" s="192"/>
      <c r="M2" s="192"/>
      <c r="N2" s="193"/>
    </row>
    <row r="3" spans="1:14" ht="30" customHeight="1">
      <c r="A3" s="194" t="s">
        <v>3</v>
      </c>
      <c r="B3" s="144"/>
      <c r="C3" s="195"/>
      <c r="D3" s="196"/>
      <c r="E3" s="196"/>
      <c r="F3" s="196"/>
      <c r="G3" s="197"/>
      <c r="H3" s="191" t="s">
        <v>4</v>
      </c>
      <c r="I3" s="144"/>
      <c r="J3" s="198"/>
      <c r="K3" s="195"/>
      <c r="L3" s="195"/>
      <c r="M3" s="195"/>
      <c r="N3" s="199"/>
    </row>
    <row r="4" spans="1:14" ht="30" customHeight="1" thickBot="1">
      <c r="A4" s="171" t="s">
        <v>5</v>
      </c>
      <c r="B4" s="172"/>
      <c r="C4" s="173"/>
      <c r="D4" s="174"/>
      <c r="E4" s="174"/>
      <c r="F4" s="174"/>
      <c r="G4" s="175"/>
      <c r="H4" s="176" t="s">
        <v>6</v>
      </c>
      <c r="I4" s="152"/>
      <c r="J4" s="177"/>
      <c r="K4" s="177"/>
      <c r="L4" s="177"/>
      <c r="M4" s="177"/>
      <c r="N4" s="178"/>
    </row>
    <row r="5" spans="1:14" ht="15" customHeight="1">
      <c r="A5" s="168">
        <v>1</v>
      </c>
      <c r="B5" s="164" t="s">
        <v>7</v>
      </c>
      <c r="C5" s="164"/>
      <c r="D5" s="170" t="s">
        <v>8</v>
      </c>
      <c r="E5" s="170"/>
      <c r="F5" s="170"/>
      <c r="G5" s="170"/>
      <c r="H5" s="164" t="s">
        <v>9</v>
      </c>
      <c r="I5" s="162"/>
      <c r="J5" s="163"/>
      <c r="K5" s="164" t="s">
        <v>10</v>
      </c>
      <c r="L5" s="165"/>
      <c r="M5" s="166"/>
      <c r="N5" s="167" t="s">
        <v>8</v>
      </c>
    </row>
    <row r="6" spans="1:14" ht="15" customHeight="1">
      <c r="A6" s="169"/>
      <c r="B6" s="33"/>
      <c r="C6" s="33"/>
      <c r="D6" s="161"/>
      <c r="E6" s="161"/>
      <c r="F6" s="161"/>
      <c r="G6" s="161"/>
      <c r="H6" s="153"/>
      <c r="I6" s="151"/>
      <c r="J6" s="151"/>
      <c r="K6" s="153"/>
      <c r="L6" s="155"/>
      <c r="M6" s="155"/>
      <c r="N6" s="157"/>
    </row>
    <row r="7" spans="1:14" ht="15" customHeight="1">
      <c r="A7" s="158">
        <v>2</v>
      </c>
      <c r="B7" s="152" t="s">
        <v>11</v>
      </c>
      <c r="C7" s="152"/>
      <c r="D7" s="160" t="s">
        <v>8</v>
      </c>
      <c r="E7" s="160"/>
      <c r="F7" s="160"/>
      <c r="G7" s="160"/>
      <c r="H7" s="152" t="s">
        <v>9</v>
      </c>
      <c r="I7" s="149"/>
      <c r="J7" s="150"/>
      <c r="K7" s="152" t="s">
        <v>10</v>
      </c>
      <c r="L7" s="46"/>
      <c r="M7" s="154"/>
      <c r="N7" s="156"/>
    </row>
    <row r="8" spans="1:14" ht="15" customHeight="1">
      <c r="A8" s="159"/>
      <c r="B8" s="33"/>
      <c r="C8" s="33"/>
      <c r="D8" s="161"/>
      <c r="E8" s="161"/>
      <c r="F8" s="161"/>
      <c r="G8" s="161"/>
      <c r="H8" s="153"/>
      <c r="I8" s="151"/>
      <c r="J8" s="151"/>
      <c r="K8" s="153"/>
      <c r="L8" s="155"/>
      <c r="M8" s="155"/>
      <c r="N8" s="157"/>
    </row>
    <row r="9" spans="1:14" ht="30" customHeight="1">
      <c r="A9" s="9">
        <v>3</v>
      </c>
      <c r="B9" s="144" t="s">
        <v>12</v>
      </c>
      <c r="C9" s="144"/>
      <c r="D9" s="144"/>
      <c r="E9" s="144"/>
      <c r="F9" s="144"/>
      <c r="G9" s="145"/>
      <c r="H9" s="146"/>
      <c r="I9" s="57"/>
      <c r="J9" s="57"/>
      <c r="K9" s="57"/>
      <c r="L9" s="57"/>
      <c r="M9" s="57"/>
      <c r="N9" s="103"/>
    </row>
    <row r="10" spans="1:14" ht="30" customHeight="1">
      <c r="A10" s="8">
        <v>4</v>
      </c>
      <c r="B10" s="147" t="s">
        <v>13</v>
      </c>
      <c r="C10" s="147"/>
      <c r="D10" s="147"/>
      <c r="E10" s="147"/>
      <c r="F10" s="147"/>
      <c r="G10" s="148"/>
      <c r="H10" s="146"/>
      <c r="I10" s="57"/>
      <c r="J10" s="57"/>
      <c r="K10" s="57"/>
      <c r="L10" s="57"/>
      <c r="M10" s="57"/>
      <c r="N10" s="103"/>
    </row>
    <row r="11" spans="1:14" ht="30" customHeight="1" thickBot="1">
      <c r="A11" s="9">
        <v>5</v>
      </c>
      <c r="B11" s="134" t="s">
        <v>14</v>
      </c>
      <c r="C11" s="134"/>
      <c r="D11" s="1"/>
      <c r="E11" s="10" t="s">
        <v>15</v>
      </c>
      <c r="F11" s="2"/>
      <c r="G11" s="10" t="s">
        <v>16</v>
      </c>
      <c r="H11" s="135">
        <f>IF(F11="","",SUM(D11*F11))</f>
      </c>
      <c r="I11" s="136"/>
      <c r="J11" s="136"/>
      <c r="K11" s="136"/>
      <c r="L11" s="136"/>
      <c r="M11" s="136"/>
      <c r="N11" s="137"/>
    </row>
    <row r="12" spans="1:14" ht="30" customHeight="1" thickBot="1">
      <c r="A12" s="11">
        <v>6</v>
      </c>
      <c r="B12" s="138" t="s">
        <v>17</v>
      </c>
      <c r="C12" s="138"/>
      <c r="D12" s="139"/>
      <c r="E12" s="139"/>
      <c r="F12" s="139"/>
      <c r="G12" s="140"/>
      <c r="H12" s="141">
        <f>IF(H11="","",SUM(H9:N11))</f>
      </c>
      <c r="I12" s="142"/>
      <c r="J12" s="142"/>
      <c r="K12" s="142"/>
      <c r="L12" s="142"/>
      <c r="M12" s="142"/>
      <c r="N12" s="143"/>
    </row>
    <row r="13" spans="1:14" ht="15" customHeight="1" thickBot="1">
      <c r="A13" s="12"/>
      <c r="B13" s="117" t="s">
        <v>8</v>
      </c>
      <c r="C13" s="117"/>
      <c r="D13" s="117"/>
      <c r="E13" s="13"/>
      <c r="F13" s="118" t="s">
        <v>18</v>
      </c>
      <c r="G13" s="119"/>
      <c r="H13" s="119"/>
      <c r="I13" s="119"/>
      <c r="J13" s="120"/>
      <c r="K13" s="121" t="s">
        <v>19</v>
      </c>
      <c r="L13" s="122"/>
      <c r="M13" s="122"/>
      <c r="N13" s="123"/>
    </row>
    <row r="14" spans="1:14" ht="15" customHeight="1">
      <c r="A14" s="14"/>
      <c r="B14" s="124" t="s">
        <v>8</v>
      </c>
      <c r="C14" s="124"/>
      <c r="D14" s="124"/>
      <c r="E14" s="15"/>
      <c r="F14" s="125" t="s">
        <v>20</v>
      </c>
      <c r="G14" s="126"/>
      <c r="H14" s="127" t="s">
        <v>21</v>
      </c>
      <c r="I14" s="128"/>
      <c r="J14" s="129"/>
      <c r="K14" s="130" t="s">
        <v>22</v>
      </c>
      <c r="L14" s="131"/>
      <c r="M14" s="132"/>
      <c r="N14" s="133"/>
    </row>
    <row r="15" spans="1:14" ht="30" customHeight="1">
      <c r="A15" s="16" t="s">
        <v>23</v>
      </c>
      <c r="B15" s="110" t="s">
        <v>24</v>
      </c>
      <c r="C15" s="111"/>
      <c r="D15" s="111"/>
      <c r="E15" s="111"/>
      <c r="F15" s="112"/>
      <c r="G15" s="113"/>
      <c r="H15" s="114"/>
      <c r="I15" s="115"/>
      <c r="J15" s="113"/>
      <c r="K15" s="114"/>
      <c r="L15" s="115"/>
      <c r="M15" s="115"/>
      <c r="N15" s="116"/>
    </row>
    <row r="16" spans="1:14" ht="30" customHeight="1">
      <c r="A16" s="17" t="s">
        <v>25</v>
      </c>
      <c r="B16" s="98" t="s">
        <v>26</v>
      </c>
      <c r="C16" s="98"/>
      <c r="D16" s="98"/>
      <c r="E16" s="98"/>
      <c r="F16" s="99"/>
      <c r="G16" s="100"/>
      <c r="H16" s="108"/>
      <c r="I16" s="109"/>
      <c r="J16" s="100"/>
      <c r="K16" s="101"/>
      <c r="L16" s="57"/>
      <c r="M16" s="57"/>
      <c r="N16" s="103"/>
    </row>
    <row r="17" spans="1:14" ht="30" customHeight="1">
      <c r="A17" s="18">
        <v>8</v>
      </c>
      <c r="B17" s="92" t="s">
        <v>27</v>
      </c>
      <c r="C17" s="92"/>
      <c r="D17" s="92"/>
      <c r="E17" s="92"/>
      <c r="F17" s="107"/>
      <c r="G17" s="102"/>
      <c r="H17" s="101"/>
      <c r="I17" s="57"/>
      <c r="J17" s="102"/>
      <c r="K17" s="101"/>
      <c r="L17" s="57"/>
      <c r="M17" s="57"/>
      <c r="N17" s="103"/>
    </row>
    <row r="18" spans="1:14" ht="30" customHeight="1">
      <c r="A18" s="16">
        <v>9</v>
      </c>
      <c r="B18" s="92" t="s">
        <v>28</v>
      </c>
      <c r="C18" s="92"/>
      <c r="D18" s="92"/>
      <c r="E18" s="92"/>
      <c r="F18" s="93">
        <f>IF(F16="","",SUM(F16-F17))</f>
      </c>
      <c r="G18" s="94"/>
      <c r="H18" s="104">
        <f>IF(H16="","",SUM(H16-H17))</f>
      </c>
      <c r="I18" s="105"/>
      <c r="J18" s="106"/>
      <c r="K18" s="96">
        <f>IF(K16="","",SUM(K16-K17))</f>
      </c>
      <c r="L18" s="95"/>
      <c r="M18" s="95"/>
      <c r="N18" s="97"/>
    </row>
    <row r="19" spans="1:14" ht="30" customHeight="1">
      <c r="A19" s="18">
        <v>10</v>
      </c>
      <c r="B19" s="98" t="s">
        <v>29</v>
      </c>
      <c r="C19" s="98"/>
      <c r="D19" s="98"/>
      <c r="E19" s="98"/>
      <c r="F19" s="99"/>
      <c r="G19" s="100"/>
      <c r="H19" s="101"/>
      <c r="I19" s="57"/>
      <c r="J19" s="102"/>
      <c r="K19" s="101"/>
      <c r="L19" s="57"/>
      <c r="M19" s="57"/>
      <c r="N19" s="103"/>
    </row>
    <row r="20" spans="1:14" ht="30" customHeight="1">
      <c r="A20" s="16">
        <v>11</v>
      </c>
      <c r="B20" s="92" t="s">
        <v>30</v>
      </c>
      <c r="C20" s="92"/>
      <c r="D20" s="92"/>
      <c r="E20" s="92"/>
      <c r="F20" s="93">
        <f>IF(F19="","",MIN(F18,F19))</f>
      </c>
      <c r="G20" s="94"/>
      <c r="H20" s="95">
        <f>IF(H19="","",MIN(H18,H19))</f>
      </c>
      <c r="I20" s="95"/>
      <c r="J20" s="94"/>
      <c r="K20" s="96">
        <f>IF(K19="","",MIN(K18,K19))</f>
      </c>
      <c r="L20" s="95"/>
      <c r="M20" s="95"/>
      <c r="N20" s="97"/>
    </row>
    <row r="21" spans="1:14" ht="30" customHeight="1" thickBot="1">
      <c r="A21" s="18">
        <v>12</v>
      </c>
      <c r="B21" s="83" t="s">
        <v>31</v>
      </c>
      <c r="C21" s="83"/>
      <c r="D21" s="83"/>
      <c r="E21" s="83"/>
      <c r="F21" s="84">
        <f>IF(H12="","",SUM(H12))</f>
      </c>
      <c r="G21" s="85"/>
      <c r="H21" s="86">
        <f>IF(H12="","",SUM(H12))</f>
      </c>
      <c r="I21" s="87"/>
      <c r="J21" s="88"/>
      <c r="K21" s="89">
        <f>IF(H12="","",SUM(H12))</f>
      </c>
      <c r="L21" s="90"/>
      <c r="M21" s="90"/>
      <c r="N21" s="91"/>
    </row>
    <row r="22" spans="1:14" ht="30" customHeight="1" thickTop="1">
      <c r="A22" s="19">
        <v>13</v>
      </c>
      <c r="B22" s="76" t="s">
        <v>32</v>
      </c>
      <c r="C22" s="76"/>
      <c r="D22" s="76"/>
      <c r="E22" s="77"/>
      <c r="F22" s="78">
        <f>IF(F19="","",SUM(F20-F21))</f>
      </c>
      <c r="G22" s="79"/>
      <c r="H22" s="80">
        <f>IF(H19="","",SUM(H20-H21))</f>
      </c>
      <c r="I22" s="81"/>
      <c r="J22" s="79"/>
      <c r="K22" s="80">
        <f>IF(K19="","",SUM(K20-K21))</f>
      </c>
      <c r="L22" s="81"/>
      <c r="M22" s="81"/>
      <c r="N22" s="82"/>
    </row>
    <row r="23" spans="1:14" ht="19.5" customHeight="1" thickBot="1">
      <c r="A23" s="20"/>
      <c r="B23" s="73" t="s">
        <v>48</v>
      </c>
      <c r="C23" s="74"/>
      <c r="D23" s="74"/>
      <c r="E23" s="75"/>
      <c r="F23" s="59">
        <f>IF(K28="","",IF(K28&gt;F22,"Exceeds","OK"))</f>
      </c>
      <c r="G23" s="60"/>
      <c r="H23" s="61">
        <f>IF(K28="","",IF(K28&gt;H22,"Exceeds","OK"))</f>
      </c>
      <c r="I23" s="62"/>
      <c r="J23" s="63"/>
      <c r="K23" s="64">
        <f>IF(K28="","",IF(K28&gt;K22,"Exceeds","OK"))</f>
      </c>
      <c r="L23" s="65"/>
      <c r="M23" s="65"/>
      <c r="N23" s="66"/>
    </row>
    <row r="24" spans="1:14" ht="19.5" customHeight="1" thickTop="1">
      <c r="A24" s="21">
        <v>14</v>
      </c>
      <c r="B24" s="67" t="s">
        <v>33</v>
      </c>
      <c r="C24" s="67"/>
      <c r="D24" s="67"/>
      <c r="E24" s="67"/>
      <c r="F24" s="67"/>
      <c r="G24" s="68"/>
      <c r="H24" s="68"/>
      <c r="I24" s="68"/>
      <c r="J24" s="69"/>
      <c r="K24" s="70"/>
      <c r="L24" s="71"/>
      <c r="M24" s="71"/>
      <c r="N24" s="72"/>
    </row>
    <row r="25" spans="1:14" ht="19.5" customHeight="1">
      <c r="A25" s="22"/>
      <c r="B25" s="54"/>
      <c r="C25" s="54"/>
      <c r="D25" s="54"/>
      <c r="E25" s="54"/>
      <c r="F25" s="54"/>
      <c r="G25" s="54"/>
      <c r="H25" s="54"/>
      <c r="I25" s="54"/>
      <c r="J25" s="55"/>
      <c r="K25" s="56"/>
      <c r="L25" s="57"/>
      <c r="M25" s="57"/>
      <c r="N25" s="58"/>
    </row>
    <row r="26" spans="1:14" ht="19.5" customHeight="1">
      <c r="A26" s="22"/>
      <c r="B26" s="54"/>
      <c r="C26" s="54"/>
      <c r="D26" s="54"/>
      <c r="E26" s="54"/>
      <c r="F26" s="54"/>
      <c r="G26" s="54"/>
      <c r="H26" s="54"/>
      <c r="I26" s="54"/>
      <c r="J26" s="55"/>
      <c r="K26" s="56"/>
      <c r="L26" s="57"/>
      <c r="M26" s="57"/>
      <c r="N26" s="58"/>
    </row>
    <row r="27" spans="1:14" ht="19.5" customHeight="1" thickBot="1">
      <c r="A27" s="23"/>
      <c r="B27" s="43"/>
      <c r="C27" s="44"/>
      <c r="D27" s="44"/>
      <c r="E27" s="44"/>
      <c r="F27" s="44"/>
      <c r="G27" s="44"/>
      <c r="H27" s="44"/>
      <c r="I27" s="44"/>
      <c r="J27" s="44"/>
      <c r="K27" s="45"/>
      <c r="L27" s="46"/>
      <c r="M27" s="46"/>
      <c r="N27" s="47"/>
    </row>
    <row r="28" spans="1:14" ht="30" customHeight="1" thickBot="1" thickTop="1">
      <c r="A28" s="24">
        <v>15</v>
      </c>
      <c r="B28" s="48" t="s">
        <v>47</v>
      </c>
      <c r="C28" s="48"/>
      <c r="D28" s="49"/>
      <c r="E28" s="49"/>
      <c r="F28" s="49"/>
      <c r="G28" s="49"/>
      <c r="H28" s="49"/>
      <c r="I28" s="49"/>
      <c r="J28" s="49"/>
      <c r="K28" s="50">
        <f>IF(K24+K25+K26+K27=0,"",SUM(K24:N27))</f>
      </c>
      <c r="L28" s="51"/>
      <c r="M28" s="52"/>
      <c r="N28" s="53"/>
    </row>
    <row r="29" spans="1:14" s="25" customFormat="1" ht="24.75" customHeight="1" thickTop="1">
      <c r="A29" s="32" t="s">
        <v>34</v>
      </c>
      <c r="B29" s="33"/>
      <c r="C29" s="33"/>
      <c r="D29" s="34" t="s">
        <v>8</v>
      </c>
      <c r="E29" s="34"/>
      <c r="F29" s="34"/>
      <c r="G29" s="34"/>
      <c r="H29" s="34"/>
      <c r="I29" s="34"/>
      <c r="J29" s="35"/>
      <c r="K29" s="36" t="s">
        <v>35</v>
      </c>
      <c r="L29" s="37"/>
      <c r="M29" s="37"/>
      <c r="N29" s="38"/>
    </row>
    <row r="30" spans="1:14" s="25" customFormat="1" ht="24.75" customHeight="1" thickBot="1">
      <c r="A30" s="39" t="s">
        <v>36</v>
      </c>
      <c r="B30" s="40"/>
      <c r="C30" s="40"/>
      <c r="D30" s="41" t="s">
        <v>8</v>
      </c>
      <c r="E30" s="41"/>
      <c r="F30" s="41"/>
      <c r="G30" s="41"/>
      <c r="H30" s="41"/>
      <c r="I30" s="41"/>
      <c r="J30" s="42"/>
      <c r="K30" s="3" t="s">
        <v>37</v>
      </c>
      <c r="L30" s="4"/>
      <c r="M30" s="5" t="s">
        <v>38</v>
      </c>
      <c r="N30" s="6" t="s">
        <v>8</v>
      </c>
    </row>
    <row r="31" spans="10:14" ht="15.75" thickTop="1">
      <c r="J31" s="179" t="s">
        <v>50</v>
      </c>
      <c r="K31" s="180"/>
      <c r="L31" s="180"/>
      <c r="M31" s="180"/>
      <c r="N31" s="180"/>
    </row>
    <row r="32" ht="15"/>
    <row r="33" spans="1:14" ht="12.75">
      <c r="A33" s="31" t="s">
        <v>39</v>
      </c>
      <c r="B33" s="31"/>
      <c r="C33" s="31"/>
      <c r="D33" s="31"/>
      <c r="E33" s="31"/>
      <c r="F33" s="31"/>
      <c r="G33" s="31"/>
      <c r="H33" s="31"/>
      <c r="I33" s="31"/>
      <c r="J33" s="31"/>
      <c r="K33" s="31"/>
      <c r="L33" s="31"/>
      <c r="M33" s="31"/>
      <c r="N33" s="31"/>
    </row>
    <row r="34" spans="1:14" ht="66.75" customHeight="1">
      <c r="A34" s="28" t="s">
        <v>46</v>
      </c>
      <c r="B34" s="28"/>
      <c r="C34" s="28"/>
      <c r="D34" s="28"/>
      <c r="E34" s="28"/>
      <c r="F34" s="28"/>
      <c r="G34" s="28"/>
      <c r="H34" s="28"/>
      <c r="I34" s="28"/>
      <c r="J34" s="28"/>
      <c r="K34" s="28"/>
      <c r="L34" s="28"/>
      <c r="M34" s="28"/>
      <c r="N34" s="28"/>
    </row>
    <row r="35" spans="1:14" ht="12.75">
      <c r="A35" s="30" t="s">
        <v>40</v>
      </c>
      <c r="B35" s="30"/>
      <c r="C35" s="30"/>
      <c r="D35" s="30"/>
      <c r="E35" s="30"/>
      <c r="F35" s="30"/>
      <c r="G35" s="30"/>
      <c r="H35" s="30"/>
      <c r="I35" s="30"/>
      <c r="J35" s="30"/>
      <c r="K35" s="30"/>
      <c r="L35" s="30"/>
      <c r="M35" s="30"/>
      <c r="N35" s="30"/>
    </row>
    <row r="36" spans="1:14" ht="12.75">
      <c r="A36" s="30" t="s">
        <v>41</v>
      </c>
      <c r="B36" s="30"/>
      <c r="C36" s="30"/>
      <c r="D36" s="30"/>
      <c r="E36" s="30"/>
      <c r="F36" s="30"/>
      <c r="G36" s="30"/>
      <c r="H36" s="30"/>
      <c r="I36" s="30"/>
      <c r="J36" s="30"/>
      <c r="K36" s="30"/>
      <c r="L36" s="30"/>
      <c r="M36" s="30"/>
      <c r="N36" s="30"/>
    </row>
    <row r="37" spans="1:14" ht="12.75">
      <c r="A37" s="30" t="s">
        <v>42</v>
      </c>
      <c r="B37" s="30"/>
      <c r="C37" s="30"/>
      <c r="D37" s="30"/>
      <c r="E37" s="30"/>
      <c r="F37" s="30"/>
      <c r="G37" s="30"/>
      <c r="H37" s="30"/>
      <c r="I37" s="30"/>
      <c r="J37" s="30"/>
      <c r="K37" s="30"/>
      <c r="L37" s="30"/>
      <c r="M37" s="30"/>
      <c r="N37" s="30"/>
    </row>
    <row r="38" spans="1:14" ht="12.75">
      <c r="A38" s="30" t="s">
        <v>43</v>
      </c>
      <c r="B38" s="30"/>
      <c r="C38" s="30"/>
      <c r="D38" s="30"/>
      <c r="E38" s="30"/>
      <c r="F38" s="30"/>
      <c r="G38" s="30"/>
      <c r="H38" s="30"/>
      <c r="I38" s="30"/>
      <c r="J38" s="30"/>
      <c r="K38" s="30"/>
      <c r="L38" s="30"/>
      <c r="M38" s="30"/>
      <c r="N38" s="30"/>
    </row>
    <row r="39" spans="1:14" ht="12.75">
      <c r="A39" s="30" t="s">
        <v>44</v>
      </c>
      <c r="B39" s="30"/>
      <c r="C39" s="30"/>
      <c r="D39" s="30"/>
      <c r="E39" s="30"/>
      <c r="F39" s="30"/>
      <c r="G39" s="30"/>
      <c r="H39" s="30"/>
      <c r="I39" s="30"/>
      <c r="J39" s="30"/>
      <c r="K39" s="30"/>
      <c r="L39" s="30"/>
      <c r="M39" s="30"/>
      <c r="N39" s="30"/>
    </row>
    <row r="40" spans="1:14" ht="12.75">
      <c r="A40" s="30" t="s">
        <v>49</v>
      </c>
      <c r="B40" s="30"/>
      <c r="C40" s="30"/>
      <c r="D40" s="30"/>
      <c r="E40" s="30"/>
      <c r="F40" s="30"/>
      <c r="G40" s="30"/>
      <c r="H40" s="30"/>
      <c r="I40" s="30"/>
      <c r="J40" s="30"/>
      <c r="K40" s="30"/>
      <c r="L40" s="30"/>
      <c r="M40" s="30"/>
      <c r="N40" s="30"/>
    </row>
    <row r="41" spans="1:14" ht="28.5" customHeight="1">
      <c r="A41" s="29" t="s">
        <v>45</v>
      </c>
      <c r="B41" s="29"/>
      <c r="C41" s="29"/>
      <c r="D41" s="29"/>
      <c r="E41" s="29"/>
      <c r="F41" s="29"/>
      <c r="G41" s="29"/>
      <c r="H41" s="29"/>
      <c r="I41" s="29"/>
      <c r="J41" s="29"/>
      <c r="K41" s="29"/>
      <c r="L41" s="29"/>
      <c r="M41" s="29"/>
      <c r="N41" s="29"/>
    </row>
  </sheetData>
  <sheetProtection password="C86A" sheet="1" objects="1" scenarios="1" selectLockedCells="1"/>
  <mergeCells count="106">
    <mergeCell ref="J31:N31"/>
    <mergeCell ref="A1:G2"/>
    <mergeCell ref="H1:I1"/>
    <mergeCell ref="J1:N1"/>
    <mergeCell ref="H2:I2"/>
    <mergeCell ref="J2:N2"/>
    <mergeCell ref="A3:B3"/>
    <mergeCell ref="C3:G3"/>
    <mergeCell ref="H3:I3"/>
    <mergeCell ref="J3:N3"/>
    <mergeCell ref="A4:B4"/>
    <mergeCell ref="C4:G4"/>
    <mergeCell ref="H4:I4"/>
    <mergeCell ref="J4:N4"/>
    <mergeCell ref="A5:A6"/>
    <mergeCell ref="B5:C6"/>
    <mergeCell ref="D5:G6"/>
    <mergeCell ref="H5:H6"/>
    <mergeCell ref="I5:J6"/>
    <mergeCell ref="K5:K6"/>
    <mergeCell ref="L5:M6"/>
    <mergeCell ref="N5:N6"/>
    <mergeCell ref="A7:A8"/>
    <mergeCell ref="B7:C8"/>
    <mergeCell ref="D7:G8"/>
    <mergeCell ref="H7:H8"/>
    <mergeCell ref="I7:J8"/>
    <mergeCell ref="K7:K8"/>
    <mergeCell ref="L7:M8"/>
    <mergeCell ref="N7:N8"/>
    <mergeCell ref="B9:G9"/>
    <mergeCell ref="H9:N9"/>
    <mergeCell ref="B10:G10"/>
    <mergeCell ref="H10:N10"/>
    <mergeCell ref="B11:C11"/>
    <mergeCell ref="H11:N11"/>
    <mergeCell ref="B12:G12"/>
    <mergeCell ref="H12:N12"/>
    <mergeCell ref="B13:D13"/>
    <mergeCell ref="F13:J13"/>
    <mergeCell ref="K13:N13"/>
    <mergeCell ref="B14:D14"/>
    <mergeCell ref="F14:G14"/>
    <mergeCell ref="H14:J14"/>
    <mergeCell ref="K14:N14"/>
    <mergeCell ref="B15:E15"/>
    <mergeCell ref="F15:G15"/>
    <mergeCell ref="H15:J15"/>
    <mergeCell ref="K15:N15"/>
    <mergeCell ref="B16:E16"/>
    <mergeCell ref="F16:G16"/>
    <mergeCell ref="H16:J16"/>
    <mergeCell ref="K16:N16"/>
    <mergeCell ref="B17:E17"/>
    <mergeCell ref="F17:G17"/>
    <mergeCell ref="H17:J17"/>
    <mergeCell ref="K17:N17"/>
    <mergeCell ref="B18:E18"/>
    <mergeCell ref="F18:G18"/>
    <mergeCell ref="H18:J18"/>
    <mergeCell ref="K18:N18"/>
    <mergeCell ref="B19:E19"/>
    <mergeCell ref="F19:G19"/>
    <mergeCell ref="H19:J19"/>
    <mergeCell ref="K19:N19"/>
    <mergeCell ref="B20:E20"/>
    <mergeCell ref="F20:G20"/>
    <mergeCell ref="H20:J20"/>
    <mergeCell ref="K20:N20"/>
    <mergeCell ref="B21:E21"/>
    <mergeCell ref="F21:G21"/>
    <mergeCell ref="H21:J21"/>
    <mergeCell ref="K21:N21"/>
    <mergeCell ref="B22:E22"/>
    <mergeCell ref="F22:G22"/>
    <mergeCell ref="H22:J22"/>
    <mergeCell ref="K22:N22"/>
    <mergeCell ref="F23:G23"/>
    <mergeCell ref="H23:J23"/>
    <mergeCell ref="K23:N23"/>
    <mergeCell ref="B24:F24"/>
    <mergeCell ref="G24:J24"/>
    <mergeCell ref="K24:N24"/>
    <mergeCell ref="B23:E23"/>
    <mergeCell ref="B25:J25"/>
    <mergeCell ref="K25:N25"/>
    <mergeCell ref="B26:J26"/>
    <mergeCell ref="K26:N26"/>
    <mergeCell ref="B27:J27"/>
    <mergeCell ref="K27:N27"/>
    <mergeCell ref="B28:J28"/>
    <mergeCell ref="K28:N28"/>
    <mergeCell ref="A29:C29"/>
    <mergeCell ref="D29:J29"/>
    <mergeCell ref="K29:N29"/>
    <mergeCell ref="A30:C30"/>
    <mergeCell ref="D30:J30"/>
    <mergeCell ref="A33:N33"/>
    <mergeCell ref="A34:N34"/>
    <mergeCell ref="A35:N35"/>
    <mergeCell ref="A36:N36"/>
    <mergeCell ref="A41:N41"/>
    <mergeCell ref="A37:N37"/>
    <mergeCell ref="A38:N38"/>
    <mergeCell ref="A39:N39"/>
    <mergeCell ref="A40:N40"/>
  </mergeCells>
  <printOptions/>
  <pageMargins left="0.5" right="0.5" top="0.25" bottom="0.5" header="0.25" footer="0.25"/>
  <pageSetup blackAndWhite="1" horizontalDpi="600" verticalDpi="600" orientation="portrait"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NIFC-BLM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bgibbs</dc:creator>
  <cp:keywords/>
  <dc:description/>
  <cp:lastModifiedBy>bgibbs</cp:lastModifiedBy>
  <cp:lastPrinted>2006-03-14T20:35:44Z</cp:lastPrinted>
  <dcterms:created xsi:type="dcterms:W3CDTF">2004-03-10T18:31:29Z</dcterms:created>
  <dcterms:modified xsi:type="dcterms:W3CDTF">2006-03-14T20:35:46Z</dcterms:modified>
  <cp:category/>
  <cp:version/>
  <cp:contentType/>
  <cp:contentStatus/>
</cp:coreProperties>
</file>