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56" windowWidth="15270" windowHeight="6090" tabRatio="937" activeTab="0"/>
  </bookViews>
  <sheets>
    <sheet name="HCP-1 USFS-1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bgibbs</author>
  </authors>
  <commentList>
    <comment ref="A2" authorId="0">
      <text>
        <r>
          <rPr>
            <b/>
            <sz val="8"/>
            <rFont val="Tahoma"/>
            <family val="0"/>
          </rPr>
          <t>You must enter a valid Invoice Number in this field.  Utilize the Invoice Number from the first sheet of a new FS-122 Book for your first electronic form, subsequent number for the next, etc.  VOID any hardcopy form whose number had been used in conjunction with this electronic format.</t>
        </r>
      </text>
    </comment>
  </commentList>
</comments>
</file>

<file path=xl/sharedStrings.xml><?xml version="1.0" encoding="utf-8"?>
<sst xmlns="http://schemas.openxmlformats.org/spreadsheetml/2006/main" count="64" uniqueCount="62">
  <si>
    <t>1. INVOICE NUMBER</t>
  </si>
  <si>
    <t>2. DATE OF FLIGHT</t>
  </si>
  <si>
    <t>3. CONTRACT NUMBER - ITEM NUMBER</t>
  </si>
  <si>
    <t>4. A/C REGISTRATION #</t>
  </si>
  <si>
    <t>5. VENDOR NAME</t>
  </si>
  <si>
    <t>LEG NUMBER</t>
  </si>
  <si>
    <t>USER UNIT</t>
  </si>
  <si>
    <t>USER CODE</t>
  </si>
  <si>
    <t>PROJECT, FIRE, FLIGHT, OR RESOURCE ORDER NAME OR NUMBER</t>
  </si>
  <si>
    <t>FAA  IDENTIFIER</t>
  </si>
  <si>
    <t>MISSION CODE</t>
  </si>
  <si>
    <t>PAY CODE</t>
  </si>
  <si>
    <t>PILOT  NAME(S)</t>
  </si>
  <si>
    <t>PASSENGERS / CREWMEMBERS</t>
  </si>
  <si>
    <t>CARGO TYPE        P, S, C OR, L</t>
  </si>
  <si>
    <t>CARGO LBS.</t>
  </si>
  <si>
    <t>RETARDANT GALLONS</t>
  </si>
  <si>
    <t>METER TYPE</t>
  </si>
  <si>
    <t>TIME OR METER READING</t>
  </si>
  <si>
    <t>RATE</t>
  </si>
  <si>
    <t>LEG TOTAL</t>
  </si>
  <si>
    <t>FROM</t>
  </si>
  <si>
    <t>TO</t>
  </si>
  <si>
    <t>START</t>
  </si>
  <si>
    <t>STOP</t>
  </si>
  <si>
    <t>24. ACCOUNTING SUMMARY</t>
  </si>
  <si>
    <t>25. REMARKS</t>
  </si>
  <si>
    <t>MISSION       CODE</t>
  </si>
  <si>
    <t xml:space="preserve">PAY CODE </t>
  </si>
  <si>
    <t>NFC FUND CODE</t>
  </si>
  <si>
    <t>UNIT</t>
  </si>
  <si>
    <t>MANAGEMENT  CODE</t>
  </si>
  <si>
    <t>FY</t>
  </si>
  <si>
    <t>BUDGET OBJECT</t>
  </si>
  <si>
    <t>AMOUNT</t>
  </si>
  <si>
    <t>OVERNIGHT COST PER PERSON</t>
  </si>
  <si>
    <t>ON</t>
  </si>
  <si>
    <t>Location</t>
  </si>
  <si>
    <t># OF PEOPLE</t>
  </si>
  <si>
    <t>FUEL TRUCK CHARGES</t>
  </si>
  <si>
    <t>ST</t>
  </si>
  <si>
    <t>MILES</t>
  </si>
  <si>
    <t>X</t>
  </si>
  <si>
    <t>OTHER CHARGES+</t>
  </si>
  <si>
    <t>CH</t>
  </si>
  <si>
    <t>DESCRIBE</t>
  </si>
  <si>
    <t>OTHER CREDITS -</t>
  </si>
  <si>
    <t>CR</t>
  </si>
  <si>
    <t>SUBTOTAL</t>
  </si>
  <si>
    <t>EXCISE TAX</t>
  </si>
  <si>
    <t>TX</t>
  </si>
  <si>
    <t>PAX/CARGO OVER 6K LBS CERTIFIED WEIGHT</t>
  </si>
  <si>
    <t>TOTAL OF ALL CHARGES</t>
  </si>
  <si>
    <t>33 NAME OF GOVERNMENT OFFICIAL (PLEASE PRINT)</t>
  </si>
  <si>
    <t>PHONE NUMBERS</t>
  </si>
  <si>
    <t>TOTAL SHOULD EQUAL ITEM 32</t>
  </si>
  <si>
    <r>
      <t>34.</t>
    </r>
    <r>
      <rPr>
        <sz val="6"/>
        <rFont val="Arial"/>
        <family val="2"/>
      </rPr>
      <t xml:space="preserve"> I CERTIFY THAT THE SERVICES LISTED ABOVE HAVE BEEN RECEIVED - SIGNATURE &amp; TITLE OF FOREST SERVICE OFFICIAL</t>
    </r>
  </si>
  <si>
    <r>
      <t>35.</t>
    </r>
    <r>
      <rPr>
        <sz val="6"/>
        <rFont val="Arial"/>
        <family val="2"/>
      </rPr>
      <t xml:space="preserve"> I CERTIFY THAT THE SERVICES LISTED ABOVE HAVE BEEN PROVIDED - SIGNATURE AND TITLE OF VENDOR AGENT</t>
    </r>
  </si>
  <si>
    <t xml:space="preserve">USDA-FOREST SERVICE FLIGHT REPORT  FS-6500-122 (02/2002) </t>
  </si>
  <si>
    <t xml:space="preserve">        PREVIOUS EDITION OF THIS FORM IS OBSOLETE</t>
  </si>
  <si>
    <t>RETARDANT -         F, W, S, OR, L</t>
  </si>
  <si>
    <t>TIME HOURS &amp;  HUNDREDTHS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</si>
</sst>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  <numFmt numFmtId="168" formatCode="[$-409]mmmmm\-yy;@"/>
    <numFmt numFmtId="169" formatCode="m/d;@"/>
    <numFmt numFmtId="170" formatCode="0.0_);[Red]\(0.0\)"/>
    <numFmt numFmtId="171" formatCode="[&lt;=9999999]###\-####;\(###\)\ ###\-####"/>
    <numFmt numFmtId="172" formatCode="&quot;$&quot;#,##0.0"/>
    <numFmt numFmtId="173" formatCode="&quot;$&quot;#,##0"/>
    <numFmt numFmtId="174" formatCode="m/d/yy;@"/>
    <numFmt numFmtId="175" formatCode="mm/dd/yy;@"/>
    <numFmt numFmtId="176" formatCode="mm/dd/yy"/>
    <numFmt numFmtId="177" formatCode="[$-F400]h:mm:ss\ AM/PM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left" vertical="center" shrinkToFit="1"/>
      <protection/>
    </xf>
    <xf numFmtId="176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15" fontId="0" fillId="0" borderId="0" xfId="0" applyNumberFormat="1" applyFont="1" applyBorder="1" applyAlignment="1" applyProtection="1">
      <alignment horizontal="center" vertical="center" shrinkToFit="1"/>
      <protection/>
    </xf>
    <xf numFmtId="0" fontId="1" fillId="0" borderId="3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1" fillId="0" borderId="3" xfId="0" applyNumberFormat="1" applyFont="1" applyBorder="1" applyAlignment="1" applyProtection="1">
      <alignment horizontal="left" vertical="center"/>
      <protection/>
    </xf>
    <xf numFmtId="0" fontId="1" fillId="2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2" fontId="4" fillId="0" borderId="4" xfId="0" applyNumberFormat="1" applyFont="1" applyBorder="1" applyAlignment="1" applyProtection="1">
      <alignment horizontal="center" vertical="center" shrinkToFit="1"/>
      <protection locked="0"/>
    </xf>
    <xf numFmtId="167" fontId="4" fillId="0" borderId="4" xfId="0" applyNumberFormat="1" applyFont="1" applyBorder="1" applyAlignment="1" applyProtection="1">
      <alignment vertical="center" shrinkToFit="1"/>
      <protection locked="0"/>
    </xf>
    <xf numFmtId="167" fontId="4" fillId="2" borderId="4" xfId="0" applyNumberFormat="1" applyFont="1" applyFill="1" applyBorder="1" applyAlignment="1" applyProtection="1">
      <alignment vertical="center" shrinkToFit="1"/>
      <protection locked="0"/>
    </xf>
    <xf numFmtId="167" fontId="4" fillId="0" borderId="3" xfId="0" applyNumberFormat="1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/>
      <protection/>
    </xf>
    <xf numFmtId="49" fontId="1" fillId="0" borderId="5" xfId="0" applyNumberFormat="1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167" fontId="6" fillId="0" borderId="5" xfId="0" applyNumberFormat="1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shrinkToFit="1"/>
      <protection/>
    </xf>
    <xf numFmtId="167" fontId="6" fillId="0" borderId="7" xfId="0" applyNumberFormat="1" applyFont="1" applyBorder="1" applyAlignment="1" applyProtection="1">
      <alignment vertical="center"/>
      <protection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167" fontId="2" fillId="0" borderId="9" xfId="0" applyNumberFormat="1" applyFont="1" applyBorder="1" applyAlignment="1" applyProtection="1">
      <alignment horizontal="center" vertical="center" shrinkToFit="1"/>
      <protection locked="0"/>
    </xf>
    <xf numFmtId="167" fontId="2" fillId="2" borderId="4" xfId="0" applyNumberFormat="1" applyFont="1" applyFill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/>
    </xf>
    <xf numFmtId="167" fontId="7" fillId="2" borderId="4" xfId="0" applyNumberFormat="1" applyFont="1" applyFill="1" applyBorder="1" applyAlignment="1" applyProtection="1">
      <alignment vertical="center"/>
      <protection/>
    </xf>
    <xf numFmtId="167" fontId="8" fillId="2" borderId="4" xfId="0" applyNumberFormat="1" applyFont="1" applyFill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top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left" vertical="center" shrinkToFit="1"/>
      <protection/>
    </xf>
    <xf numFmtId="0" fontId="1" fillId="2" borderId="5" xfId="0" applyFont="1" applyFill="1" applyBorder="1" applyAlignment="1" applyProtection="1">
      <alignment horizontal="left" vertical="center" shrinkToFit="1"/>
      <protection/>
    </xf>
    <xf numFmtId="0" fontId="1" fillId="2" borderId="1" xfId="0" applyFont="1" applyFill="1" applyBorder="1" applyAlignment="1" applyProtection="1">
      <alignment horizontal="left" vertical="center" shrinkToFit="1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49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5" fillId="0" borderId="11" xfId="0" applyFont="1" applyBorder="1" applyAlignment="1" applyProtection="1">
      <alignment horizontal="center" textRotation="90"/>
      <protection/>
    </xf>
    <xf numFmtId="0" fontId="5" fillId="0" borderId="2" xfId="0" applyFont="1" applyBorder="1" applyAlignment="1" applyProtection="1">
      <alignment horizontal="center" textRotation="90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textRotation="90" wrapText="1"/>
      <protection/>
    </xf>
    <xf numFmtId="0" fontId="5" fillId="0" borderId="2" xfId="0" applyFont="1" applyBorder="1" applyAlignment="1" applyProtection="1">
      <alignment horizontal="center" textRotation="90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textRotation="91"/>
      <protection/>
    </xf>
    <xf numFmtId="0" fontId="5" fillId="0" borderId="11" xfId="0" applyFont="1" applyBorder="1" applyAlignment="1" applyProtection="1">
      <alignment horizontal="center" vertical="center" textRotation="91"/>
      <protection/>
    </xf>
    <xf numFmtId="0" fontId="5" fillId="0" borderId="3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7" fontId="2" fillId="2" borderId="3" xfId="0" applyNumberFormat="1" applyFont="1" applyFill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167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/>
      <protection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4" fontId="2" fillId="2" borderId="6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9" xfId="0" applyNumberFormat="1" applyBorder="1" applyAlignment="1" applyProtection="1">
      <alignment horizontal="right" vertical="center" shrinkToFit="1"/>
      <protection locked="0"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shrinkToFit="1"/>
      <protection/>
    </xf>
    <xf numFmtId="0" fontId="1" fillId="0" borderId="9" xfId="0" applyFont="1" applyBorder="1" applyAlignment="1" applyProtection="1">
      <alignment horizontal="center" vertical="center" shrinkToFit="1"/>
      <protection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right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1" fillId="0" borderId="6" xfId="0" applyFont="1" applyBorder="1" applyAlignment="1" applyProtection="1">
      <alignment horizontal="left" vertical="center" shrinkToFit="1"/>
      <protection/>
    </xf>
    <xf numFmtId="0" fontId="1" fillId="0" borderId="8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left" vertical="center"/>
      <protection/>
    </xf>
    <xf numFmtId="0" fontId="0" fillId="2" borderId="5" xfId="0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right" vertical="center"/>
      <protection/>
    </xf>
    <xf numFmtId="167" fontId="7" fillId="3" borderId="6" xfId="0" applyNumberFormat="1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171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2" borderId="7" xfId="0" applyNumberFormat="1" applyFill="1" applyBorder="1" applyAlignment="1" applyProtection="1">
      <alignment horizontal="center" vertical="center" shrinkToFit="1"/>
      <protection locked="0"/>
    </xf>
    <xf numFmtId="171" fontId="0" fillId="0" borderId="7" xfId="0" applyNumberFormat="1" applyBorder="1" applyAlignment="1" applyProtection="1">
      <alignment horizontal="center" vertical="center" shrinkToFit="1"/>
      <protection locked="0"/>
    </xf>
    <xf numFmtId="171" fontId="10" fillId="2" borderId="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3" xfId="0" applyNumberForma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 shrinkToFit="1"/>
      <protection/>
    </xf>
    <xf numFmtId="0" fontId="5" fillId="2" borderId="1" xfId="0" applyFont="1" applyFill="1" applyBorder="1" applyAlignment="1" applyProtection="1">
      <alignment horizontal="left" vertical="center" shrinkToFit="1"/>
      <protection/>
    </xf>
    <xf numFmtId="0" fontId="1" fillId="2" borderId="10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 applyProtection="1">
      <alignment horizontal="left" vertical="center" wrapText="1"/>
      <protection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3" fillId="2" borderId="12" xfId="0" applyFont="1" applyFill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 shrinkToFit="1"/>
      <protection locked="0"/>
    </xf>
    <xf numFmtId="0" fontId="3" fillId="2" borderId="7" xfId="0" applyFont="1" applyFill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2.421875" style="2" customWidth="1"/>
    <col min="2" max="2" width="5.421875" style="2" customWidth="1"/>
    <col min="3" max="3" width="4.8515625" style="2" customWidth="1"/>
    <col min="4" max="4" width="14.57421875" style="2" customWidth="1"/>
    <col min="5" max="5" width="5.28125" style="2" customWidth="1"/>
    <col min="6" max="6" width="6.7109375" style="2" customWidth="1"/>
    <col min="7" max="8" width="5.00390625" style="2" customWidth="1"/>
    <col min="9" max="9" width="15.8515625" style="2" customWidth="1"/>
    <col min="10" max="10" width="4.140625" style="2" customWidth="1"/>
    <col min="11" max="11" width="5.28125" style="2" customWidth="1"/>
    <col min="12" max="12" width="7.7109375" style="2" customWidth="1"/>
    <col min="13" max="13" width="5.7109375" style="2" customWidth="1"/>
    <col min="14" max="14" width="6.57421875" style="2" customWidth="1"/>
    <col min="15" max="15" width="4.8515625" style="2" customWidth="1"/>
    <col min="16" max="17" width="5.7109375" style="2" customWidth="1"/>
    <col min="18" max="18" width="5.421875" style="2" customWidth="1"/>
    <col min="19" max="19" width="8.140625" style="2" customWidth="1"/>
    <col min="20" max="20" width="11.8515625" style="2" customWidth="1"/>
    <col min="21" max="16384" width="9.140625" style="2" customWidth="1"/>
  </cols>
  <sheetData>
    <row r="1" spans="1:20" ht="12.75" customHeight="1">
      <c r="A1" s="54" t="s">
        <v>0</v>
      </c>
      <c r="B1" s="55"/>
      <c r="C1" s="56"/>
      <c r="D1" s="3" t="s">
        <v>1</v>
      </c>
      <c r="E1" s="57" t="s">
        <v>2</v>
      </c>
      <c r="F1" s="58"/>
      <c r="G1" s="58"/>
      <c r="H1" s="58"/>
      <c r="I1" s="59"/>
      <c r="J1" s="57" t="s">
        <v>3</v>
      </c>
      <c r="K1" s="58"/>
      <c r="L1" s="58"/>
      <c r="M1" s="59"/>
      <c r="N1" s="57" t="s">
        <v>4</v>
      </c>
      <c r="O1" s="58"/>
      <c r="P1" s="58"/>
      <c r="Q1" s="58"/>
      <c r="R1" s="58"/>
      <c r="S1" s="58"/>
      <c r="T1" s="59"/>
    </row>
    <row r="2" spans="1:20" ht="16.5" customHeight="1">
      <c r="A2" s="60"/>
      <c r="B2" s="61"/>
      <c r="C2" s="62"/>
      <c r="D2" s="4"/>
      <c r="E2" s="63"/>
      <c r="F2" s="64"/>
      <c r="G2" s="64"/>
      <c r="H2" s="64"/>
      <c r="I2" s="65"/>
      <c r="J2" s="63"/>
      <c r="K2" s="64"/>
      <c r="L2" s="64"/>
      <c r="M2" s="65"/>
      <c r="N2" s="63"/>
      <c r="O2" s="64"/>
      <c r="P2" s="64"/>
      <c r="Q2" s="64"/>
      <c r="R2" s="64"/>
      <c r="S2" s="64"/>
      <c r="T2" s="65"/>
    </row>
    <row r="3" spans="1:20" ht="3" customHeight="1">
      <c r="A3" s="5"/>
      <c r="B3" s="6"/>
      <c r="C3" s="6"/>
      <c r="D3" s="7"/>
      <c r="E3" s="6"/>
      <c r="F3" s="1"/>
      <c r="G3" s="1"/>
      <c r="H3" s="1"/>
      <c r="I3" s="1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9.75" customHeight="1">
      <c r="A4" s="8">
        <v>6</v>
      </c>
      <c r="B4" s="8">
        <v>7</v>
      </c>
      <c r="C4" s="8">
        <v>8</v>
      </c>
      <c r="D4" s="8">
        <v>9</v>
      </c>
      <c r="E4" s="66">
        <v>10</v>
      </c>
      <c r="F4" s="67"/>
      <c r="G4" s="8">
        <v>11</v>
      </c>
      <c r="H4" s="8">
        <v>12</v>
      </c>
      <c r="I4" s="8">
        <v>13</v>
      </c>
      <c r="J4" s="8">
        <v>14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66">
        <v>20</v>
      </c>
      <c r="Q4" s="68"/>
      <c r="R4" s="9">
        <v>21</v>
      </c>
      <c r="S4" s="10">
        <v>22</v>
      </c>
      <c r="T4" s="11">
        <v>23</v>
      </c>
    </row>
    <row r="5" spans="1:20" ht="20.25" customHeight="1">
      <c r="A5" s="69" t="s">
        <v>5</v>
      </c>
      <c r="B5" s="71" t="s">
        <v>6</v>
      </c>
      <c r="C5" s="71" t="s">
        <v>7</v>
      </c>
      <c r="D5" s="71" t="s">
        <v>8</v>
      </c>
      <c r="E5" s="74" t="s">
        <v>9</v>
      </c>
      <c r="F5" s="75"/>
      <c r="G5" s="69" t="s">
        <v>10</v>
      </c>
      <c r="H5" s="69" t="s">
        <v>11</v>
      </c>
      <c r="I5" s="71" t="s">
        <v>12</v>
      </c>
      <c r="J5" s="76" t="s">
        <v>13</v>
      </c>
      <c r="K5" s="76" t="s">
        <v>14</v>
      </c>
      <c r="L5" s="71" t="s">
        <v>15</v>
      </c>
      <c r="M5" s="76" t="s">
        <v>60</v>
      </c>
      <c r="N5" s="76" t="s">
        <v>16</v>
      </c>
      <c r="O5" s="69" t="s">
        <v>17</v>
      </c>
      <c r="P5" s="74" t="s">
        <v>18</v>
      </c>
      <c r="Q5" s="75"/>
      <c r="R5" s="76" t="s">
        <v>61</v>
      </c>
      <c r="S5" s="78" t="s">
        <v>19</v>
      </c>
      <c r="T5" s="53" t="s">
        <v>20</v>
      </c>
    </row>
    <row r="6" spans="1:20" ht="10.5" customHeight="1">
      <c r="A6" s="69"/>
      <c r="B6" s="72"/>
      <c r="C6" s="72"/>
      <c r="D6" s="71"/>
      <c r="E6" s="51" t="s">
        <v>21</v>
      </c>
      <c r="F6" s="51" t="s">
        <v>22</v>
      </c>
      <c r="G6" s="69"/>
      <c r="H6" s="69"/>
      <c r="I6" s="72"/>
      <c r="J6" s="76"/>
      <c r="K6" s="76"/>
      <c r="L6" s="72"/>
      <c r="M6" s="76"/>
      <c r="N6" s="84"/>
      <c r="O6" s="69"/>
      <c r="P6" s="86"/>
      <c r="Q6" s="87"/>
      <c r="R6" s="76"/>
      <c r="S6" s="78"/>
      <c r="T6" s="50"/>
    </row>
    <row r="7" spans="1:20" ht="17.25" customHeight="1">
      <c r="A7" s="69"/>
      <c r="B7" s="72"/>
      <c r="C7" s="72"/>
      <c r="D7" s="71"/>
      <c r="E7" s="52"/>
      <c r="F7" s="52"/>
      <c r="G7" s="69"/>
      <c r="H7" s="69"/>
      <c r="I7" s="72"/>
      <c r="J7" s="76"/>
      <c r="K7" s="76"/>
      <c r="L7" s="72"/>
      <c r="M7" s="76"/>
      <c r="N7" s="84"/>
      <c r="O7" s="69"/>
      <c r="P7" s="80" t="s">
        <v>23</v>
      </c>
      <c r="Q7" s="82" t="s">
        <v>24</v>
      </c>
      <c r="R7" s="76"/>
      <c r="S7" s="78"/>
      <c r="T7" s="50"/>
    </row>
    <row r="8" spans="1:20" ht="11.25" customHeight="1">
      <c r="A8" s="70"/>
      <c r="B8" s="73"/>
      <c r="C8" s="73"/>
      <c r="D8" s="73"/>
      <c r="E8" s="49"/>
      <c r="F8" s="52"/>
      <c r="G8" s="69"/>
      <c r="H8" s="69"/>
      <c r="I8" s="73"/>
      <c r="J8" s="76"/>
      <c r="K8" s="77"/>
      <c r="L8" s="73"/>
      <c r="M8" s="77"/>
      <c r="N8" s="85"/>
      <c r="O8" s="69"/>
      <c r="P8" s="81"/>
      <c r="Q8" s="83"/>
      <c r="R8" s="76"/>
      <c r="S8" s="79"/>
      <c r="T8" s="50"/>
    </row>
    <row r="9" spans="1:20" ht="19.5" customHeight="1">
      <c r="A9" s="48">
        <v>1</v>
      </c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5"/>
      <c r="N9" s="13"/>
      <c r="O9" s="14"/>
      <c r="P9" s="13"/>
      <c r="Q9" s="13"/>
      <c r="R9" s="16"/>
      <c r="S9" s="17"/>
      <c r="T9" s="18">
        <f>IF(R9="","",SUM(R9*S9))</f>
      </c>
    </row>
    <row r="10" spans="1:20" ht="19.5" customHeight="1">
      <c r="A10" s="48">
        <v>2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  <c r="O10" s="14"/>
      <c r="P10" s="13"/>
      <c r="Q10" s="13"/>
      <c r="R10" s="16"/>
      <c r="S10" s="17"/>
      <c r="T10" s="18">
        <f aca="true" t="shared" si="0" ref="T10:T18">IF(R10="","",SUM(R10*S10))</f>
      </c>
    </row>
    <row r="11" spans="1:20" ht="19.5" customHeight="1">
      <c r="A11" s="48">
        <v>3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  <c r="O11" s="14"/>
      <c r="P11" s="13"/>
      <c r="Q11" s="13"/>
      <c r="R11" s="16"/>
      <c r="S11" s="17"/>
      <c r="T11" s="18">
        <f t="shared" si="0"/>
      </c>
    </row>
    <row r="12" spans="1:20" ht="19.5" customHeight="1">
      <c r="A12" s="48">
        <v>4</v>
      </c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"/>
      <c r="O12" s="14"/>
      <c r="P12" s="13"/>
      <c r="Q12" s="13"/>
      <c r="R12" s="16"/>
      <c r="S12" s="19"/>
      <c r="T12" s="18">
        <f t="shared" si="0"/>
      </c>
    </row>
    <row r="13" spans="1:20" ht="19.5" customHeight="1">
      <c r="A13" s="48">
        <v>5</v>
      </c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4"/>
      <c r="P13" s="13"/>
      <c r="Q13" s="13"/>
      <c r="R13" s="16"/>
      <c r="S13" s="17"/>
      <c r="T13" s="18">
        <f t="shared" si="0"/>
      </c>
    </row>
    <row r="14" spans="1:20" ht="19.5" customHeight="1">
      <c r="A14" s="48">
        <v>6</v>
      </c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3"/>
      <c r="O14" s="14"/>
      <c r="P14" s="13"/>
      <c r="Q14" s="13"/>
      <c r="R14" s="16"/>
      <c r="S14" s="17"/>
      <c r="T14" s="18">
        <f t="shared" si="0"/>
      </c>
    </row>
    <row r="15" spans="1:20" ht="19.5" customHeight="1">
      <c r="A15" s="48">
        <v>7</v>
      </c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"/>
      <c r="O15" s="14"/>
      <c r="P15" s="13"/>
      <c r="Q15" s="13"/>
      <c r="R15" s="16"/>
      <c r="S15" s="17"/>
      <c r="T15" s="18">
        <f t="shared" si="0"/>
      </c>
    </row>
    <row r="16" spans="1:20" ht="19.5" customHeight="1">
      <c r="A16" s="48">
        <v>8</v>
      </c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  <c r="O16" s="14"/>
      <c r="P16" s="13"/>
      <c r="Q16" s="13"/>
      <c r="R16" s="16"/>
      <c r="S16" s="17"/>
      <c r="T16" s="18">
        <f t="shared" si="0"/>
      </c>
    </row>
    <row r="17" spans="1:20" ht="19.5" customHeight="1">
      <c r="A17" s="48">
        <v>9</v>
      </c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  <c r="O17" s="14"/>
      <c r="P17" s="13"/>
      <c r="Q17" s="13"/>
      <c r="R17" s="16"/>
      <c r="S17" s="17"/>
      <c r="T17" s="18">
        <f t="shared" si="0"/>
      </c>
    </row>
    <row r="18" spans="1:20" ht="19.5" customHeight="1">
      <c r="A18" s="48">
        <v>10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14"/>
      <c r="P18" s="13"/>
      <c r="Q18" s="13"/>
      <c r="R18" s="16"/>
      <c r="S18" s="17"/>
      <c r="T18" s="18">
        <f t="shared" si="0"/>
      </c>
    </row>
    <row r="19" spans="1:20" ht="3" customHeight="1">
      <c r="A19" s="20"/>
      <c r="B19" s="20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2"/>
      <c r="R19" s="22"/>
      <c r="S19" s="22"/>
      <c r="T19" s="23"/>
    </row>
    <row r="20" spans="1:20" ht="22.5" customHeight="1">
      <c r="A20" s="88" t="s">
        <v>25</v>
      </c>
      <c r="B20" s="89"/>
      <c r="C20" s="89"/>
      <c r="D20" s="89"/>
      <c r="E20" s="90"/>
      <c r="F20" s="90"/>
      <c r="G20" s="90"/>
      <c r="H20" s="91"/>
      <c r="I20" s="92" t="s">
        <v>26</v>
      </c>
      <c r="J20" s="93"/>
      <c r="K20" s="93"/>
      <c r="L20" s="94"/>
      <c r="M20" s="25" t="s">
        <v>6</v>
      </c>
      <c r="N20" s="25" t="s">
        <v>27</v>
      </c>
      <c r="O20" s="25" t="s">
        <v>28</v>
      </c>
      <c r="P20" s="26"/>
      <c r="Q20" s="26"/>
      <c r="R20" s="26"/>
      <c r="S20" s="27"/>
      <c r="T20" s="28"/>
    </row>
    <row r="21" spans="1:20" ht="18" customHeight="1">
      <c r="A21" s="95" t="s">
        <v>29</v>
      </c>
      <c r="B21" s="96"/>
      <c r="C21" s="98" t="s">
        <v>30</v>
      </c>
      <c r="D21" s="100" t="s">
        <v>31</v>
      </c>
      <c r="E21" s="98" t="s">
        <v>32</v>
      </c>
      <c r="F21" s="102" t="s">
        <v>33</v>
      </c>
      <c r="G21" s="104" t="s">
        <v>34</v>
      </c>
      <c r="H21" s="104"/>
      <c r="I21" s="106"/>
      <c r="J21" s="108">
        <v>26</v>
      </c>
      <c r="K21" s="119" t="s">
        <v>35</v>
      </c>
      <c r="L21" s="120"/>
      <c r="M21" s="121"/>
      <c r="N21" s="121"/>
      <c r="O21" s="123" t="s">
        <v>36</v>
      </c>
      <c r="P21" s="66" t="s">
        <v>37</v>
      </c>
      <c r="Q21" s="110"/>
      <c r="R21" s="111"/>
      <c r="S21" s="31" t="s">
        <v>38</v>
      </c>
      <c r="T21" s="112">
        <f>IF(K22="","",SUM(K22*S22))</f>
      </c>
    </row>
    <row r="22" spans="1:20" ht="15" customHeight="1">
      <c r="A22" s="97"/>
      <c r="B22" s="97"/>
      <c r="C22" s="99"/>
      <c r="D22" s="101"/>
      <c r="E22" s="99"/>
      <c r="F22" s="103"/>
      <c r="G22" s="105"/>
      <c r="H22" s="105"/>
      <c r="I22" s="107"/>
      <c r="J22" s="109"/>
      <c r="K22" s="114"/>
      <c r="L22" s="115"/>
      <c r="M22" s="122"/>
      <c r="N22" s="122"/>
      <c r="O22" s="123"/>
      <c r="P22" s="116"/>
      <c r="Q22" s="117"/>
      <c r="R22" s="118"/>
      <c r="S22" s="32"/>
      <c r="T22" s="113"/>
    </row>
    <row r="23" spans="1:20" ht="12.75">
      <c r="A23" s="124"/>
      <c r="B23" s="125"/>
      <c r="C23" s="33"/>
      <c r="D23" s="34"/>
      <c r="E23" s="33"/>
      <c r="F23" s="35">
        <v>2541</v>
      </c>
      <c r="G23" s="126"/>
      <c r="H23" s="127"/>
      <c r="I23" s="107"/>
      <c r="J23" s="12">
        <v>27</v>
      </c>
      <c r="K23" s="128" t="s">
        <v>39</v>
      </c>
      <c r="L23" s="129"/>
      <c r="M23" s="33"/>
      <c r="N23" s="33"/>
      <c r="O23" s="30" t="s">
        <v>40</v>
      </c>
      <c r="P23" s="24" t="s">
        <v>41</v>
      </c>
      <c r="Q23" s="36"/>
      <c r="R23" s="37" t="s">
        <v>42</v>
      </c>
      <c r="S23" s="38"/>
      <c r="T23" s="39">
        <f>IF(Q23="","",SUM(Q23*S23))</f>
      </c>
    </row>
    <row r="24" spans="1:20" ht="12.75">
      <c r="A24" s="124"/>
      <c r="B24" s="125"/>
      <c r="C24" s="33"/>
      <c r="D24" s="34"/>
      <c r="E24" s="33"/>
      <c r="F24" s="35">
        <v>2541</v>
      </c>
      <c r="G24" s="126"/>
      <c r="H24" s="127"/>
      <c r="I24" s="107"/>
      <c r="J24" s="12">
        <v>28</v>
      </c>
      <c r="K24" s="130" t="s">
        <v>43</v>
      </c>
      <c r="L24" s="131"/>
      <c r="M24" s="33"/>
      <c r="N24" s="33"/>
      <c r="O24" s="30" t="s">
        <v>44</v>
      </c>
      <c r="P24" s="40" t="s">
        <v>45</v>
      </c>
      <c r="Q24" s="132"/>
      <c r="R24" s="132"/>
      <c r="S24" s="133"/>
      <c r="T24" s="39"/>
    </row>
    <row r="25" spans="1:20" ht="12.75">
      <c r="A25" s="124"/>
      <c r="B25" s="125"/>
      <c r="C25" s="33"/>
      <c r="D25" s="34"/>
      <c r="E25" s="33"/>
      <c r="F25" s="35">
        <v>2541</v>
      </c>
      <c r="G25" s="126"/>
      <c r="H25" s="127"/>
      <c r="I25" s="107"/>
      <c r="J25" s="12">
        <v>29</v>
      </c>
      <c r="K25" s="134" t="s">
        <v>46</v>
      </c>
      <c r="L25" s="135"/>
      <c r="M25" s="33"/>
      <c r="N25" s="33"/>
      <c r="O25" s="30" t="s">
        <v>47</v>
      </c>
      <c r="P25" s="40" t="s">
        <v>45</v>
      </c>
      <c r="Q25" s="132"/>
      <c r="R25" s="132"/>
      <c r="S25" s="133"/>
      <c r="T25" s="39"/>
    </row>
    <row r="26" spans="1:20" ht="12.75">
      <c r="A26" s="124"/>
      <c r="B26" s="125"/>
      <c r="C26" s="33"/>
      <c r="D26" s="34"/>
      <c r="E26" s="33"/>
      <c r="F26" s="35">
        <v>2541</v>
      </c>
      <c r="G26" s="126"/>
      <c r="H26" s="127"/>
      <c r="I26" s="107"/>
      <c r="J26" s="12">
        <v>30</v>
      </c>
      <c r="K26" s="136" t="s">
        <v>48</v>
      </c>
      <c r="L26" s="137"/>
      <c r="M26" s="137"/>
      <c r="N26" s="137"/>
      <c r="O26" s="137"/>
      <c r="P26" s="137"/>
      <c r="Q26" s="137"/>
      <c r="R26" s="137"/>
      <c r="S26" s="138"/>
      <c r="T26" s="41">
        <f>SUM(T21:T24)-T25</f>
        <v>0</v>
      </c>
    </row>
    <row r="27" spans="1:20" ht="12.75">
      <c r="A27" s="124"/>
      <c r="B27" s="125"/>
      <c r="C27" s="33"/>
      <c r="D27" s="34"/>
      <c r="E27" s="33"/>
      <c r="F27" s="35">
        <v>2541</v>
      </c>
      <c r="G27" s="126"/>
      <c r="H27" s="127"/>
      <c r="I27" s="107"/>
      <c r="J27" s="12">
        <v>31</v>
      </c>
      <c r="K27" s="134" t="s">
        <v>49</v>
      </c>
      <c r="L27" s="135"/>
      <c r="M27" s="33"/>
      <c r="N27" s="33"/>
      <c r="O27" s="30" t="s">
        <v>50</v>
      </c>
      <c r="P27" s="139" t="s">
        <v>51</v>
      </c>
      <c r="Q27" s="140"/>
      <c r="R27" s="140"/>
      <c r="S27" s="140"/>
      <c r="T27" s="39"/>
    </row>
    <row r="28" spans="1:20" ht="12.75">
      <c r="A28" s="124"/>
      <c r="B28" s="125"/>
      <c r="C28" s="33"/>
      <c r="D28" s="34"/>
      <c r="E28" s="33"/>
      <c r="F28" s="35">
        <v>2541</v>
      </c>
      <c r="G28" s="126"/>
      <c r="H28" s="127"/>
      <c r="I28" s="141"/>
      <c r="J28" s="141"/>
      <c r="K28" s="141"/>
      <c r="L28" s="141"/>
      <c r="M28" s="142"/>
      <c r="N28" s="143"/>
      <c r="O28" s="12">
        <v>32</v>
      </c>
      <c r="P28" s="144" t="s">
        <v>52</v>
      </c>
      <c r="Q28" s="145"/>
      <c r="R28" s="145"/>
      <c r="S28" s="146"/>
      <c r="T28" s="42">
        <f>SUM(T9:T18,T26,T27)</f>
        <v>0</v>
      </c>
    </row>
    <row r="29" spans="1:20" ht="12.75">
      <c r="A29" s="124"/>
      <c r="B29" s="125"/>
      <c r="C29" s="33"/>
      <c r="D29" s="34"/>
      <c r="E29" s="33"/>
      <c r="F29" s="35">
        <v>2541</v>
      </c>
      <c r="G29" s="126"/>
      <c r="H29" s="127"/>
      <c r="I29" s="143"/>
      <c r="J29" s="142"/>
      <c r="K29" s="142"/>
      <c r="L29" s="142"/>
      <c r="M29" s="142"/>
      <c r="N29" s="142"/>
      <c r="O29" s="26"/>
      <c r="P29" s="26"/>
      <c r="Q29" s="26"/>
      <c r="R29" s="26"/>
      <c r="S29" s="26"/>
      <c r="T29" s="43"/>
    </row>
    <row r="30" spans="1:20" ht="12.75">
      <c r="A30" s="124"/>
      <c r="B30" s="125"/>
      <c r="C30" s="33"/>
      <c r="D30" s="34"/>
      <c r="E30" s="33"/>
      <c r="F30" s="44"/>
      <c r="G30" s="126"/>
      <c r="H30" s="127"/>
      <c r="I30" s="143"/>
      <c r="J30" s="142"/>
      <c r="K30" s="142"/>
      <c r="L30" s="142"/>
      <c r="M30" s="142"/>
      <c r="N30" s="142"/>
      <c r="O30" s="147" t="s">
        <v>53</v>
      </c>
      <c r="P30" s="148"/>
      <c r="Q30" s="148"/>
      <c r="R30" s="148"/>
      <c r="S30" s="148"/>
      <c r="T30" s="149"/>
    </row>
    <row r="31" spans="1:20" ht="15">
      <c r="A31" s="124"/>
      <c r="B31" s="125"/>
      <c r="C31" s="29"/>
      <c r="D31" s="45"/>
      <c r="E31" s="33"/>
      <c r="F31" s="46"/>
      <c r="G31" s="126"/>
      <c r="H31" s="127"/>
      <c r="I31" s="143"/>
      <c r="J31" s="142"/>
      <c r="K31" s="142"/>
      <c r="L31" s="142"/>
      <c r="M31" s="142"/>
      <c r="N31" s="142"/>
      <c r="O31" s="150"/>
      <c r="P31" s="151"/>
      <c r="Q31" s="151"/>
      <c r="R31" s="151"/>
      <c r="S31" s="151"/>
      <c r="T31" s="152"/>
    </row>
    <row r="32" spans="1:20" ht="12.75">
      <c r="A32" s="124"/>
      <c r="B32" s="125"/>
      <c r="C32" s="33"/>
      <c r="D32" s="34"/>
      <c r="E32" s="33"/>
      <c r="F32" s="44"/>
      <c r="G32" s="126"/>
      <c r="H32" s="127"/>
      <c r="I32" s="143"/>
      <c r="J32" s="142"/>
      <c r="K32" s="142"/>
      <c r="L32" s="142"/>
      <c r="M32" s="142"/>
      <c r="N32" s="142"/>
      <c r="O32" s="153" t="s">
        <v>54</v>
      </c>
      <c r="P32" s="154"/>
      <c r="Q32" s="154"/>
      <c r="R32" s="154"/>
      <c r="S32" s="154"/>
      <c r="T32" s="155"/>
    </row>
    <row r="33" spans="1:20" ht="14.25">
      <c r="A33" s="156" t="s">
        <v>55</v>
      </c>
      <c r="B33" s="157"/>
      <c r="C33" s="158"/>
      <c r="D33" s="158"/>
      <c r="E33" s="158"/>
      <c r="F33" s="159"/>
      <c r="G33" s="160">
        <f>IF(G23="","",SUM(G23:H32))</f>
      </c>
      <c r="H33" s="161"/>
      <c r="I33" s="143"/>
      <c r="J33" s="142"/>
      <c r="K33" s="142"/>
      <c r="L33" s="142"/>
      <c r="M33" s="142"/>
      <c r="N33" s="142"/>
      <c r="O33" s="162"/>
      <c r="P33" s="163"/>
      <c r="Q33" s="163"/>
      <c r="R33" s="164"/>
      <c r="S33" s="165"/>
      <c r="T33" s="166"/>
    </row>
    <row r="34" spans="1:20" ht="3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2" customHeight="1">
      <c r="A35" s="54" t="s">
        <v>56</v>
      </c>
      <c r="B35" s="171"/>
      <c r="C35" s="171"/>
      <c r="D35" s="171"/>
      <c r="E35" s="171"/>
      <c r="F35" s="171"/>
      <c r="G35" s="171"/>
      <c r="H35" s="171"/>
      <c r="I35" s="172"/>
      <c r="J35" s="173" t="s">
        <v>57</v>
      </c>
      <c r="K35" s="174"/>
      <c r="L35" s="174"/>
      <c r="M35" s="174"/>
      <c r="N35" s="174"/>
      <c r="O35" s="174"/>
      <c r="P35" s="174"/>
      <c r="Q35" s="174"/>
      <c r="R35" s="174"/>
      <c r="S35" s="174"/>
      <c r="T35" s="175"/>
    </row>
    <row r="36" spans="1:20" ht="15.75" customHeight="1">
      <c r="A36" s="176"/>
      <c r="B36" s="177"/>
      <c r="C36" s="177"/>
      <c r="D36" s="177"/>
      <c r="E36" s="177"/>
      <c r="F36" s="178"/>
      <c r="G36" s="177"/>
      <c r="H36" s="177"/>
      <c r="I36" s="179"/>
      <c r="J36" s="176"/>
      <c r="K36" s="177"/>
      <c r="L36" s="177"/>
      <c r="M36" s="177"/>
      <c r="N36" s="177"/>
      <c r="O36" s="177"/>
      <c r="P36" s="177"/>
      <c r="Q36" s="178"/>
      <c r="R36" s="177"/>
      <c r="S36" s="177"/>
      <c r="T36" s="179"/>
    </row>
    <row r="37" spans="1:20" ht="10.5" customHeight="1">
      <c r="A37" s="167" t="s">
        <v>58</v>
      </c>
      <c r="B37" s="168"/>
      <c r="C37" s="168"/>
      <c r="D37" s="168"/>
      <c r="E37" s="168"/>
      <c r="F37" s="168"/>
      <c r="G37" s="168"/>
      <c r="H37" s="168"/>
      <c r="I37" s="168"/>
      <c r="J37" s="169" t="s">
        <v>59</v>
      </c>
      <c r="K37" s="170"/>
      <c r="L37" s="170"/>
      <c r="M37" s="170"/>
      <c r="N37" s="170"/>
      <c r="O37" s="170"/>
      <c r="P37" s="170"/>
      <c r="Q37" s="170"/>
      <c r="R37" s="170"/>
      <c r="S37" s="170"/>
      <c r="T37" s="170"/>
    </row>
  </sheetData>
  <sheetProtection password="C9A2" sheet="1" objects="1" scenarios="1" selectLockedCells="1"/>
  <mergeCells count="96">
    <mergeCell ref="A37:I37"/>
    <mergeCell ref="J37:T37"/>
    <mergeCell ref="A35:I35"/>
    <mergeCell ref="J35:T35"/>
    <mergeCell ref="A36:E36"/>
    <mergeCell ref="F36:I36"/>
    <mergeCell ref="J36:P36"/>
    <mergeCell ref="Q36:T36"/>
    <mergeCell ref="A33:F33"/>
    <mergeCell ref="G33:H33"/>
    <mergeCell ref="O33:R33"/>
    <mergeCell ref="S33:T33"/>
    <mergeCell ref="G31:H31"/>
    <mergeCell ref="O31:T31"/>
    <mergeCell ref="A32:B32"/>
    <mergeCell ref="G32:H32"/>
    <mergeCell ref="O32:Q32"/>
    <mergeCell ref="R32:T32"/>
    <mergeCell ref="A28:B28"/>
    <mergeCell ref="G28:H28"/>
    <mergeCell ref="I28:N33"/>
    <mergeCell ref="P28:S28"/>
    <mergeCell ref="A29:B29"/>
    <mergeCell ref="G29:H29"/>
    <mergeCell ref="A30:B30"/>
    <mergeCell ref="G30:H30"/>
    <mergeCell ref="O30:T30"/>
    <mergeCell ref="A31:B31"/>
    <mergeCell ref="A26:B26"/>
    <mergeCell ref="G26:H26"/>
    <mergeCell ref="K26:S26"/>
    <mergeCell ref="A27:B27"/>
    <mergeCell ref="G27:H27"/>
    <mergeCell ref="K27:L27"/>
    <mergeCell ref="P27:S27"/>
    <mergeCell ref="Q24:S24"/>
    <mergeCell ref="A25:B25"/>
    <mergeCell ref="G25:H25"/>
    <mergeCell ref="K25:L25"/>
    <mergeCell ref="Q25:S25"/>
    <mergeCell ref="A23:B23"/>
    <mergeCell ref="G23:H23"/>
    <mergeCell ref="K23:L23"/>
    <mergeCell ref="A24:B24"/>
    <mergeCell ref="G24:H24"/>
    <mergeCell ref="K24:L24"/>
    <mergeCell ref="P21:R21"/>
    <mergeCell ref="T21:T22"/>
    <mergeCell ref="K22:L22"/>
    <mergeCell ref="P22:R22"/>
    <mergeCell ref="K21:L21"/>
    <mergeCell ref="M21:M22"/>
    <mergeCell ref="N21:N22"/>
    <mergeCell ref="O21:O22"/>
    <mergeCell ref="A20:H20"/>
    <mergeCell ref="I20:L20"/>
    <mergeCell ref="A21:B22"/>
    <mergeCell ref="C21:C22"/>
    <mergeCell ref="D21:D22"/>
    <mergeCell ref="E21:E22"/>
    <mergeCell ref="F21:F22"/>
    <mergeCell ref="G21:H22"/>
    <mergeCell ref="I21:I27"/>
    <mergeCell ref="J21:J22"/>
    <mergeCell ref="S5:S8"/>
    <mergeCell ref="T5:T8"/>
    <mergeCell ref="E6:E8"/>
    <mergeCell ref="F6:F8"/>
    <mergeCell ref="P7:P8"/>
    <mergeCell ref="Q7:Q8"/>
    <mergeCell ref="N5:N8"/>
    <mergeCell ref="O5:O8"/>
    <mergeCell ref="P5:Q6"/>
    <mergeCell ref="R5:R8"/>
    <mergeCell ref="J5:J8"/>
    <mergeCell ref="K5:K8"/>
    <mergeCell ref="L5:L8"/>
    <mergeCell ref="M5:M8"/>
    <mergeCell ref="E4:F4"/>
    <mergeCell ref="P4:Q4"/>
    <mergeCell ref="A5:A8"/>
    <mergeCell ref="B5:B8"/>
    <mergeCell ref="C5:C8"/>
    <mergeCell ref="D5:D8"/>
    <mergeCell ref="E5:F5"/>
    <mergeCell ref="G5:G8"/>
    <mergeCell ref="H5:H8"/>
    <mergeCell ref="I5:I8"/>
    <mergeCell ref="A2:C2"/>
    <mergeCell ref="E2:I2"/>
    <mergeCell ref="J2:M2"/>
    <mergeCell ref="N2:T2"/>
    <mergeCell ref="A1:C1"/>
    <mergeCell ref="E1:I1"/>
    <mergeCell ref="J1:M1"/>
    <mergeCell ref="N1:T1"/>
  </mergeCells>
  <printOptions horizontalCentered="1"/>
  <pageMargins left="0.25" right="0.25" top="0.5" bottom="0.5" header="0.25" footer="0.25"/>
  <pageSetup horizontalDpi="600" verticalDpi="600" orientation="landscape" r:id="rId3"/>
  <headerFooter alignWithMargins="0">
    <oddHeader>&amp;C&amp;"Arial,Bold"FLIGHT USE REPORT FS-6500-122</oddHeader>
    <oddFooter>&amp;R&amp;"Arial,Bold"HCP-1 (03/2006) REQUIRED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NIFC-BLM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bgibbs</dc:creator>
  <cp:keywords/>
  <dc:description/>
  <cp:lastModifiedBy>bgibbs</cp:lastModifiedBy>
  <cp:lastPrinted>2005-01-31T22:06:14Z</cp:lastPrinted>
  <dcterms:created xsi:type="dcterms:W3CDTF">2004-03-10T18:31:29Z</dcterms:created>
  <dcterms:modified xsi:type="dcterms:W3CDTF">2006-03-14T18:35:05Z</dcterms:modified>
  <cp:category/>
  <cp:version/>
  <cp:contentType/>
  <cp:contentStatus/>
</cp:coreProperties>
</file>