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5" windowWidth="9420" windowHeight="3060" activeTab="0"/>
  </bookViews>
  <sheets>
    <sheet name="All Towers" sheetId="1" r:id="rId1"/>
    <sheet name="Awbrey Butte" sheetId="2" r:id="rId2"/>
    <sheet name="Black Butte" sheetId="3" r:id="rId3"/>
    <sheet name="Drake Butte" sheetId="4" r:id="rId4"/>
    <sheet name="East Butte" sheetId="5" r:id="rId5"/>
    <sheet name="Green Ridge" sheetId="6" r:id="rId6"/>
    <sheet name="Grizzly Mountain" sheetId="7" r:id="rId7"/>
    <sheet name="Lookout Mtn" sheetId="8" r:id="rId8"/>
    <sheet name="Mt Bachelor" sheetId="9" r:id="rId9"/>
    <sheet name="Mt Pisgah" sheetId="10" r:id="rId10"/>
    <sheet name="Odell Butte" sheetId="11" r:id="rId11"/>
    <sheet name="Round Mountain" sheetId="12" r:id="rId12"/>
    <sheet name="Stephenson Mountain" sheetId="13" r:id="rId13"/>
    <sheet name="View Point" sheetId="14" r:id="rId14"/>
    <sheet name="Walker Mountain" sheetId="15" r:id="rId15"/>
    <sheet name="Walker Mountain (WIN)" sheetId="16" r:id="rId16"/>
    <sheet name="Willamette Pass" sheetId="17" r:id="rId17"/>
    <sheet name="Wolf Mountain" sheetId="18" r:id="rId18"/>
    <sheet name="Grizzly Mtn BLM" sheetId="19" r:id="rId19"/>
    <sheet name="Hampton Butte" sheetId="20" r:id="rId20"/>
    <sheet name="Rancheria Rock" sheetId="21" r:id="rId21"/>
    <sheet name="Tygh Ridge" sheetId="22" r:id="rId22"/>
  </sheets>
  <definedNames>
    <definedName name="_xlnm.Print_Area" localSheetId="5">'Green Ridge'!$A$1:$F$2</definedName>
    <definedName name="_xlnm.Print_Area" localSheetId="6">'Grizzly Mountain'!$A$1:$F$2</definedName>
  </definedNames>
  <calcPr fullCalcOnLoad="1"/>
</workbook>
</file>

<file path=xl/sharedStrings.xml><?xml version="1.0" encoding="utf-8"?>
<sst xmlns="http://schemas.openxmlformats.org/spreadsheetml/2006/main" count="216" uniqueCount="29">
  <si>
    <t>Tower Location</t>
  </si>
  <si>
    <t>Green Ridge</t>
  </si>
  <si>
    <t>Acres of Talkback/Talkout</t>
  </si>
  <si>
    <t>FS</t>
  </si>
  <si>
    <t>Owner</t>
  </si>
  <si>
    <r>
      <t xml:space="preserve">Acres of Low Tower Duplicity </t>
    </r>
    <r>
      <rPr>
        <b/>
        <vertAlign val="superscript"/>
        <sz val="8"/>
        <rFont val="Arial"/>
        <family val="2"/>
      </rPr>
      <t>(5 or less towers)</t>
    </r>
  </si>
  <si>
    <t>Efficiency Ratio</t>
  </si>
  <si>
    <t>Coverage Ratio</t>
  </si>
  <si>
    <t>Awbrey Butte</t>
  </si>
  <si>
    <t>Black Butte</t>
  </si>
  <si>
    <t>Drake Butte</t>
  </si>
  <si>
    <t>East Butte</t>
  </si>
  <si>
    <t>Lookout Mountain</t>
  </si>
  <si>
    <t>Mount Bachelor</t>
  </si>
  <si>
    <t>Mount Pisgah</t>
  </si>
  <si>
    <t>Odell Butte</t>
  </si>
  <si>
    <t>Round Mountain</t>
  </si>
  <si>
    <t>Stephenson Mountain</t>
  </si>
  <si>
    <t>View Point</t>
  </si>
  <si>
    <t>Walker Mountain</t>
  </si>
  <si>
    <t>Willamette Pass</t>
  </si>
  <si>
    <t>Wolf Mountain</t>
  </si>
  <si>
    <t>FS (WIN)</t>
  </si>
  <si>
    <t>FS (DES)</t>
  </si>
  <si>
    <t>Grizzly Mountain</t>
  </si>
  <si>
    <t>BLM</t>
  </si>
  <si>
    <t>Hampton Butte</t>
  </si>
  <si>
    <t>Rancheria Rock</t>
  </si>
  <si>
    <t>Tygh Ridge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</si>
</sst>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6.00390625" style="0" bestFit="1" customWidth="1"/>
    <col min="3" max="3" width="14.28125" style="0" customWidth="1"/>
    <col min="5" max="5" width="13.710937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8</v>
      </c>
      <c r="B2" s="6" t="s">
        <v>3</v>
      </c>
      <c r="C2" s="7">
        <v>1779040</v>
      </c>
      <c r="D2" s="8">
        <f>(C2/6399974)</f>
        <v>0.2779761292780252</v>
      </c>
      <c r="E2" s="7">
        <v>272160</v>
      </c>
      <c r="F2" s="8">
        <f>E2/C2</f>
        <v>0.15298138321791527</v>
      </c>
    </row>
    <row r="3" spans="1:6" ht="12.75">
      <c r="A3" s="6" t="s">
        <v>9</v>
      </c>
      <c r="B3" s="6" t="s">
        <v>3</v>
      </c>
      <c r="C3" s="7">
        <v>2812800</v>
      </c>
      <c r="D3" s="8">
        <f>(C3/6399974)</f>
        <v>0.4395017854760035</v>
      </c>
      <c r="E3" s="7">
        <v>800000</v>
      </c>
      <c r="F3" s="8">
        <f>E3/C3</f>
        <v>0.2844141069397042</v>
      </c>
    </row>
    <row r="4" spans="1:6" ht="12.75">
      <c r="A4" s="6" t="s">
        <v>10</v>
      </c>
      <c r="B4" s="6" t="s">
        <v>3</v>
      </c>
      <c r="C4" s="7">
        <v>2753120</v>
      </c>
      <c r="D4" s="8">
        <f>(C4/6399974)</f>
        <v>0.4301767475930371</v>
      </c>
      <c r="E4" s="7">
        <v>765280</v>
      </c>
      <c r="F4" s="8">
        <f>E4/C4</f>
        <v>0.2779682687278433</v>
      </c>
    </row>
    <row r="5" spans="1:6" ht="12.75">
      <c r="A5" s="6" t="s">
        <v>11</v>
      </c>
      <c r="B5" s="6" t="s">
        <v>3</v>
      </c>
      <c r="C5" s="7">
        <v>3277760</v>
      </c>
      <c r="D5" s="8">
        <f>(C5/6399974)</f>
        <v>0.5121520806178275</v>
      </c>
      <c r="E5" s="7">
        <v>973440</v>
      </c>
      <c r="F5" s="8">
        <f>E5/C5</f>
        <v>0.29698330567216635</v>
      </c>
    </row>
    <row r="6" spans="1:6" ht="12.75">
      <c r="A6" s="6" t="s">
        <v>1</v>
      </c>
      <c r="B6" s="6" t="s">
        <v>3</v>
      </c>
      <c r="C6" s="7">
        <v>2276960</v>
      </c>
      <c r="D6" s="8">
        <f>(C6/6399974)</f>
        <v>0.3557764453418092</v>
      </c>
      <c r="E6" s="7">
        <v>756640</v>
      </c>
      <c r="F6" s="8">
        <f>E6/C6</f>
        <v>0.3323027194153608</v>
      </c>
    </row>
    <row r="7" spans="1:6" ht="12.75">
      <c r="A7" s="6" t="s">
        <v>24</v>
      </c>
      <c r="B7" s="6" t="s">
        <v>3</v>
      </c>
      <c r="C7" s="7">
        <v>3126720</v>
      </c>
      <c r="D7" s="8">
        <f>(C7/6399974)</f>
        <v>0.488551984742438</v>
      </c>
      <c r="E7" s="7">
        <v>921120</v>
      </c>
      <c r="F7" s="8">
        <f>E7/C7</f>
        <v>0.2945962542216764</v>
      </c>
    </row>
    <row r="8" spans="1:6" ht="12.75">
      <c r="A8" s="6" t="s">
        <v>12</v>
      </c>
      <c r="B8" s="6" t="s">
        <v>3</v>
      </c>
      <c r="C8" s="7">
        <v>2156640</v>
      </c>
      <c r="D8" s="8">
        <f>(C8/6399974)</f>
        <v>0.3369763689664989</v>
      </c>
      <c r="E8" s="7">
        <v>231680</v>
      </c>
      <c r="F8" s="8">
        <f>E8/C8</f>
        <v>0.10742636694116774</v>
      </c>
    </row>
    <row r="9" spans="1:6" ht="12.75">
      <c r="A9" s="6" t="s">
        <v>13</v>
      </c>
      <c r="B9" s="6" t="s">
        <v>3</v>
      </c>
      <c r="C9" s="7">
        <v>1725920</v>
      </c>
      <c r="D9" s="8">
        <f>(C9/6399974)</f>
        <v>0.2696760955591382</v>
      </c>
      <c r="E9" s="7">
        <v>232960</v>
      </c>
      <c r="F9" s="8">
        <f>E9/C9</f>
        <v>0.13497728747566515</v>
      </c>
    </row>
    <row r="10" spans="1:6" ht="12.75">
      <c r="A10" s="6" t="s">
        <v>14</v>
      </c>
      <c r="B10" s="6" t="s">
        <v>3</v>
      </c>
      <c r="C10" s="7">
        <v>2666080</v>
      </c>
      <c r="D10" s="8">
        <f>(C10/6399974)</f>
        <v>0.41657669234281264</v>
      </c>
      <c r="E10" s="7">
        <v>586400</v>
      </c>
      <c r="F10" s="8">
        <f>E10/C10</f>
        <v>0.219948388645502</v>
      </c>
    </row>
    <row r="11" spans="1:6" ht="12.75">
      <c r="A11" s="6" t="s">
        <v>15</v>
      </c>
      <c r="B11" s="6" t="s">
        <v>3</v>
      </c>
      <c r="C11" s="7">
        <v>2598240</v>
      </c>
      <c r="D11" s="8">
        <f>(C11/6399974)</f>
        <v>0.4059766492801377</v>
      </c>
      <c r="E11" s="7">
        <v>631040</v>
      </c>
      <c r="F11" s="8">
        <f>E11/C11</f>
        <v>0.24287209803559331</v>
      </c>
    </row>
    <row r="12" spans="1:6" ht="12.75">
      <c r="A12" s="6" t="s">
        <v>16</v>
      </c>
      <c r="B12" s="6" t="s">
        <v>3</v>
      </c>
      <c r="C12" s="7">
        <v>2861600</v>
      </c>
      <c r="D12" s="8">
        <f>(C12/6399974)</f>
        <v>0.44712681645269187</v>
      </c>
      <c r="E12" s="7">
        <v>560960</v>
      </c>
      <c r="F12" s="8">
        <f>E12/C12</f>
        <v>0.19603019289907744</v>
      </c>
    </row>
    <row r="13" spans="1:6" ht="12.75">
      <c r="A13" s="6" t="s">
        <v>17</v>
      </c>
      <c r="B13" s="6" t="s">
        <v>3</v>
      </c>
      <c r="C13" s="7">
        <v>2247840</v>
      </c>
      <c r="D13" s="8">
        <f>(C13/6399974)</f>
        <v>0.3512264268573591</v>
      </c>
      <c r="E13" s="7">
        <v>828480</v>
      </c>
      <c r="F13" s="8">
        <f>E13/C13</f>
        <v>0.36856715780482596</v>
      </c>
    </row>
    <row r="14" spans="1:6" ht="12.75">
      <c r="A14" s="6" t="s">
        <v>18</v>
      </c>
      <c r="B14" s="6" t="s">
        <v>3</v>
      </c>
      <c r="C14" s="7">
        <v>1606080</v>
      </c>
      <c r="D14" s="8">
        <f>(C14/6399974)</f>
        <v>0.25095101948851667</v>
      </c>
      <c r="E14" s="7">
        <v>439680</v>
      </c>
      <c r="F14" s="8">
        <f>E14/C14</f>
        <v>0.27375971309025704</v>
      </c>
    </row>
    <row r="15" spans="1:6" ht="12.75">
      <c r="A15" s="6" t="s">
        <v>19</v>
      </c>
      <c r="B15" s="6" t="s">
        <v>23</v>
      </c>
      <c r="C15" s="7">
        <v>2836480</v>
      </c>
      <c r="D15" s="8">
        <f>(C15/6399974)</f>
        <v>0.44320180050731456</v>
      </c>
      <c r="E15" s="7">
        <v>951840</v>
      </c>
      <c r="F15" s="8">
        <f>E15/C15</f>
        <v>0.33557084837545126</v>
      </c>
    </row>
    <row r="16" spans="1:6" ht="12.75">
      <c r="A16" s="6" t="s">
        <v>19</v>
      </c>
      <c r="B16" s="6" t="s">
        <v>22</v>
      </c>
      <c r="C16" s="7">
        <v>2339840</v>
      </c>
      <c r="D16" s="8">
        <f>(C16/6399974)</f>
        <v>0.36560148525603386</v>
      </c>
      <c r="E16" s="7">
        <v>441440</v>
      </c>
      <c r="F16" s="8">
        <f>E16/C16</f>
        <v>0.18866247264770242</v>
      </c>
    </row>
    <row r="17" spans="1:6" ht="12.75">
      <c r="A17" s="6" t="s">
        <v>20</v>
      </c>
      <c r="B17" s="6" t="s">
        <v>3</v>
      </c>
      <c r="C17" s="7">
        <v>1848960</v>
      </c>
      <c r="D17" s="8">
        <f>(C17/6399974)</f>
        <v>0.288901173661018</v>
      </c>
      <c r="E17" s="7">
        <v>285760</v>
      </c>
      <c r="F17" s="8">
        <f>E17/C17</f>
        <v>0.15455174800969193</v>
      </c>
    </row>
    <row r="18" spans="1:6" ht="12.75">
      <c r="A18" s="6" t="s">
        <v>21</v>
      </c>
      <c r="B18" s="6" t="s">
        <v>3</v>
      </c>
      <c r="C18" s="7">
        <v>2094080</v>
      </c>
      <c r="D18" s="8">
        <f>(C18/6399974)</f>
        <v>0.3272013292554001</v>
      </c>
      <c r="E18" s="7">
        <v>375840</v>
      </c>
      <c r="F18" s="8">
        <f>E18/C18</f>
        <v>0.17947738386308068</v>
      </c>
    </row>
    <row r="19" spans="1:6" ht="12.75">
      <c r="A19" s="6" t="s">
        <v>24</v>
      </c>
      <c r="B19" s="6" t="s">
        <v>25</v>
      </c>
      <c r="C19" s="7">
        <v>2483360</v>
      </c>
      <c r="D19" s="8">
        <f>(C19/6399974)</f>
        <v>0.38802657635796645</v>
      </c>
      <c r="E19" s="7">
        <v>618880</v>
      </c>
      <c r="F19" s="8">
        <f>E19/C19</f>
        <v>0.24921074673023647</v>
      </c>
    </row>
    <row r="20" spans="1:6" ht="12.75">
      <c r="A20" s="6" t="s">
        <v>26</v>
      </c>
      <c r="B20" s="6" t="s">
        <v>25</v>
      </c>
      <c r="C20" s="7">
        <v>2751040</v>
      </c>
      <c r="D20" s="8">
        <f>(C20/6399974)</f>
        <v>0.4298517462727192</v>
      </c>
      <c r="E20" s="7">
        <v>1102080</v>
      </c>
      <c r="F20" s="8">
        <f>E20/C20</f>
        <v>0.40060486216121904</v>
      </c>
    </row>
    <row r="21" spans="1:6" ht="12.75">
      <c r="A21" s="6" t="s">
        <v>27</v>
      </c>
      <c r="B21" s="6" t="s">
        <v>25</v>
      </c>
      <c r="C21" s="7">
        <v>1380320</v>
      </c>
      <c r="D21" s="8">
        <f>(C21/6399974)</f>
        <v>0.215675876183247</v>
      </c>
      <c r="E21" s="7">
        <v>839200</v>
      </c>
      <c r="F21" s="8">
        <f>E21/C21</f>
        <v>0.6079749623275762</v>
      </c>
    </row>
    <row r="22" spans="1:6" ht="12.75">
      <c r="A22" s="6" t="s">
        <v>28</v>
      </c>
      <c r="B22" s="6" t="s">
        <v>25</v>
      </c>
      <c r="C22" s="7">
        <v>511840</v>
      </c>
      <c r="D22" s="8">
        <f>(C22/6399974)</f>
        <v>0.07997532489975741</v>
      </c>
      <c r="E22" s="7">
        <v>388320</v>
      </c>
      <c r="F22" s="8">
        <f>E22/C22</f>
        <v>0.758674585808065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14</v>
      </c>
      <c r="B2" s="6" t="s">
        <v>3</v>
      </c>
      <c r="C2" s="7">
        <v>2666080</v>
      </c>
      <c r="D2" s="8">
        <f>(C2/6399974)</f>
        <v>0.41657669234281264</v>
      </c>
      <c r="E2" s="7">
        <v>586400</v>
      </c>
      <c r="F2" s="8">
        <f>E2/C2</f>
        <v>0.219948388645502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15</v>
      </c>
      <c r="B2" s="6" t="s">
        <v>3</v>
      </c>
      <c r="C2" s="7">
        <v>2598240</v>
      </c>
      <c r="D2" s="8">
        <f>(C2/6399974)</f>
        <v>0.4059766492801377</v>
      </c>
      <c r="E2" s="7">
        <v>631040</v>
      </c>
      <c r="F2" s="8">
        <f>E2/C2</f>
        <v>0.24287209803559331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16</v>
      </c>
      <c r="B2" s="6" t="s">
        <v>3</v>
      </c>
      <c r="C2" s="7">
        <v>2861600</v>
      </c>
      <c r="D2" s="8">
        <f>(C2/6399974)</f>
        <v>0.44712681645269187</v>
      </c>
      <c r="E2" s="7">
        <v>560960</v>
      </c>
      <c r="F2" s="8">
        <f>E2/C2</f>
        <v>0.19603019289907744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6.0039062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17</v>
      </c>
      <c r="B2" s="6" t="s">
        <v>3</v>
      </c>
      <c r="C2" s="7">
        <v>2247840</v>
      </c>
      <c r="D2" s="8">
        <f>(C2/6399974)</f>
        <v>0.3512264268573591</v>
      </c>
      <c r="E2" s="7">
        <v>828480</v>
      </c>
      <c r="F2" s="8">
        <f>E2/C2</f>
        <v>0.36856715780482596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18</v>
      </c>
      <c r="B2" s="6" t="s">
        <v>3</v>
      </c>
      <c r="C2" s="7">
        <v>1606080</v>
      </c>
      <c r="D2" s="8">
        <f>(C2/6399974)</f>
        <v>0.25095101948851667</v>
      </c>
      <c r="E2" s="7">
        <v>439680</v>
      </c>
      <c r="F2" s="8">
        <f>E2/C2</f>
        <v>0.27375971309025704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19</v>
      </c>
      <c r="B2" s="6" t="s">
        <v>23</v>
      </c>
      <c r="C2" s="7">
        <v>2836480</v>
      </c>
      <c r="D2" s="8">
        <f>(C2/6399974)</f>
        <v>0.44320180050731456</v>
      </c>
      <c r="E2" s="7">
        <v>951840</v>
      </c>
      <c r="F2" s="8">
        <f>E2/C2</f>
        <v>0.33557084837545126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19</v>
      </c>
      <c r="B2" s="6" t="s">
        <v>22</v>
      </c>
      <c r="C2" s="7">
        <v>2339840</v>
      </c>
      <c r="D2" s="8">
        <f>(C2/6399974)</f>
        <v>0.36560148525603386</v>
      </c>
      <c r="E2" s="7">
        <v>441440</v>
      </c>
      <c r="F2" s="8">
        <f>E2/C2</f>
        <v>0.18866247264770242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20</v>
      </c>
      <c r="B2" s="6" t="s">
        <v>3</v>
      </c>
      <c r="C2" s="7">
        <v>1848960</v>
      </c>
      <c r="D2" s="8">
        <f>(C2/6399974)</f>
        <v>0.288901173661018</v>
      </c>
      <c r="E2" s="7">
        <v>285760</v>
      </c>
      <c r="F2" s="8">
        <f>E2/C2</f>
        <v>0.15455174800969193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21</v>
      </c>
      <c r="B2" s="6" t="s">
        <v>3</v>
      </c>
      <c r="C2" s="7">
        <v>2094080</v>
      </c>
      <c r="D2" s="8">
        <f>(C2/6399974)</f>
        <v>0.3272013292554001</v>
      </c>
      <c r="E2" s="7">
        <v>375840</v>
      </c>
      <c r="F2" s="8">
        <f>E2/C2</f>
        <v>0.17947738386308068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24</v>
      </c>
      <c r="B2" s="6" t="s">
        <v>25</v>
      </c>
      <c r="C2" s="7">
        <v>2483360</v>
      </c>
      <c r="D2" s="8">
        <f>(C2/6399974)</f>
        <v>0.38802657635796645</v>
      </c>
      <c r="E2" s="7">
        <v>618880</v>
      </c>
      <c r="F2" s="8">
        <f>E2/C2</f>
        <v>0.24921074673023647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E2" sqref="E2"/>
    </sheetView>
  </sheetViews>
  <sheetFormatPr defaultColWidth="9.140625" defaultRowHeight="12.75"/>
  <cols>
    <col min="1" max="1" width="13.421875" style="0" bestFit="1" customWidth="1"/>
    <col min="3" max="3" width="14.28125" style="0" customWidth="1"/>
    <col min="5" max="5" width="13.710937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8</v>
      </c>
      <c r="B2" s="6" t="s">
        <v>3</v>
      </c>
      <c r="C2" s="7">
        <v>1779040</v>
      </c>
      <c r="D2" s="8">
        <f>(C2/6399974)</f>
        <v>0.2779761292780252</v>
      </c>
      <c r="E2" s="7">
        <v>272160</v>
      </c>
      <c r="F2" s="8">
        <f>E2/C2</f>
        <v>0.15298138321791527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26</v>
      </c>
      <c r="B2" s="6" t="s">
        <v>25</v>
      </c>
      <c r="C2" s="7">
        <v>2751040</v>
      </c>
      <c r="D2" s="8">
        <f>(C2/6399974)</f>
        <v>0.4298517462727192</v>
      </c>
      <c r="E2" s="7">
        <v>1102080</v>
      </c>
      <c r="F2" s="8">
        <f>E2/C2</f>
        <v>0.40060486216121904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27</v>
      </c>
      <c r="B2" s="6" t="s">
        <v>25</v>
      </c>
      <c r="C2" s="7">
        <v>1380320</v>
      </c>
      <c r="D2" s="8">
        <f>(C2/6399974)</f>
        <v>0.215675876183247</v>
      </c>
      <c r="E2" s="7">
        <v>839200</v>
      </c>
      <c r="F2" s="8">
        <f>E2/C2</f>
        <v>0.6079749623275762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28</v>
      </c>
      <c r="B2" s="6" t="s">
        <v>25</v>
      </c>
      <c r="C2" s="7">
        <v>511840</v>
      </c>
      <c r="D2" s="8">
        <f>(C2/6399974)</f>
        <v>0.07997532489975741</v>
      </c>
      <c r="E2" s="7">
        <v>388320</v>
      </c>
      <c r="F2" s="8">
        <f>E2/C2</f>
        <v>0.758674585808065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5.421875" style="0" customWidth="1"/>
    <col min="5" max="5" width="13.710937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9</v>
      </c>
      <c r="B2" s="6" t="s">
        <v>3</v>
      </c>
      <c r="C2" s="7">
        <v>2812800</v>
      </c>
      <c r="D2" s="8">
        <f>(C2/6399974)</f>
        <v>0.4395017854760035</v>
      </c>
      <c r="E2" s="7">
        <v>800000</v>
      </c>
      <c r="F2" s="8">
        <f>E2/C2</f>
        <v>0.2844141069397042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10</v>
      </c>
      <c r="B2" s="6" t="s">
        <v>3</v>
      </c>
      <c r="C2" s="7">
        <v>2753120</v>
      </c>
      <c r="D2" s="8">
        <f>(C2/6399974)</f>
        <v>0.4301767475930371</v>
      </c>
      <c r="E2" s="7">
        <v>765280</v>
      </c>
      <c r="F2" s="8">
        <f>E2/C2</f>
        <v>0.2779682687278433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11</v>
      </c>
      <c r="B2" s="6" t="s">
        <v>3</v>
      </c>
      <c r="C2" s="7">
        <v>3277760</v>
      </c>
      <c r="D2" s="8">
        <f>(C2/6399974)</f>
        <v>0.5121520806178275</v>
      </c>
      <c r="E2" s="7">
        <v>973440</v>
      </c>
      <c r="F2" s="8">
        <f>E2/C2</f>
        <v>0.29698330567216635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57421875" style="1" bestFit="1" customWidth="1"/>
    <col min="2" max="2" width="9.140625" style="1" customWidth="1"/>
    <col min="3" max="3" width="17.7109375" style="1" customWidth="1"/>
    <col min="4" max="4" width="14.421875" style="1" bestFit="1" customWidth="1"/>
    <col min="5" max="5" width="13.8515625" style="1" customWidth="1"/>
    <col min="6" max="16384" width="9.140625" style="1" customWidth="1"/>
  </cols>
  <sheetData>
    <row r="1" spans="1:6" s="2" customFormat="1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1.25">
      <c r="A2" s="6" t="s">
        <v>1</v>
      </c>
      <c r="B2" s="6" t="s">
        <v>3</v>
      </c>
      <c r="C2" s="7">
        <v>2276960</v>
      </c>
      <c r="D2" s="8">
        <f>(C2/6399974)</f>
        <v>0.3557764453418092</v>
      </c>
      <c r="E2" s="7">
        <v>756640</v>
      </c>
      <c r="F2" s="8">
        <f>E2/C2</f>
        <v>0.3323027194153608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57421875" style="1" bestFit="1" customWidth="1"/>
    <col min="2" max="2" width="9.140625" style="1" customWidth="1"/>
    <col min="3" max="3" width="17.7109375" style="1" customWidth="1"/>
    <col min="4" max="4" width="14.421875" style="1" bestFit="1" customWidth="1"/>
    <col min="5" max="5" width="13.8515625" style="1" customWidth="1"/>
    <col min="6" max="16384" width="9.140625" style="1" customWidth="1"/>
  </cols>
  <sheetData>
    <row r="1" spans="1:6" s="2" customFormat="1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1.25">
      <c r="A2" s="6" t="s">
        <v>24</v>
      </c>
      <c r="B2" s="6" t="s">
        <v>3</v>
      </c>
      <c r="C2" s="7">
        <v>3126720</v>
      </c>
      <c r="D2" s="8">
        <f>(C2/6399974)</f>
        <v>0.488551984742438</v>
      </c>
      <c r="E2" s="7">
        <v>921120</v>
      </c>
      <c r="F2" s="8">
        <f>E2/C2</f>
        <v>0.2945962542216764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12</v>
      </c>
      <c r="B2" s="6" t="s">
        <v>3</v>
      </c>
      <c r="C2" s="7">
        <v>2156640</v>
      </c>
      <c r="D2" s="8">
        <f>(C2/6399974)</f>
        <v>0.3369763689664989</v>
      </c>
      <c r="E2" s="7">
        <v>231680</v>
      </c>
      <c r="F2" s="8">
        <f>E2/C2</f>
        <v>0.10742636694116774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F2"/>
    </sheetView>
  </sheetViews>
  <sheetFormatPr defaultColWidth="9.140625" defaultRowHeight="12.75"/>
  <cols>
    <col min="1" max="1" width="13.421875" style="0" bestFit="1" customWidth="1"/>
    <col min="3" max="3" width="14.140625" style="0" customWidth="1"/>
    <col min="5" max="5" width="13.8515625" style="0" customWidth="1"/>
  </cols>
  <sheetData>
    <row r="1" spans="1:6" ht="33.75">
      <c r="A1" s="3" t="s">
        <v>0</v>
      </c>
      <c r="B1" s="4" t="s">
        <v>4</v>
      </c>
      <c r="C1" s="5" t="s">
        <v>2</v>
      </c>
      <c r="D1" s="5" t="s">
        <v>7</v>
      </c>
      <c r="E1" s="5" t="s">
        <v>5</v>
      </c>
      <c r="F1" s="5" t="s">
        <v>6</v>
      </c>
    </row>
    <row r="2" spans="1:6" ht="12.75">
      <c r="A2" s="6" t="s">
        <v>13</v>
      </c>
      <c r="B2" s="6" t="s">
        <v>3</v>
      </c>
      <c r="C2" s="7">
        <v>1725920</v>
      </c>
      <c r="D2" s="8">
        <f>(C2/6399974)</f>
        <v>0.2696760955591382</v>
      </c>
      <c r="E2" s="7">
        <v>232960</v>
      </c>
      <c r="F2" s="8">
        <f>E2/C2</f>
        <v>0.13497728747566515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 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maryjo.watson</dc:creator>
  <cp:keywords/>
  <dc:description/>
  <cp:lastModifiedBy>maryjo.watson</cp:lastModifiedBy>
  <dcterms:created xsi:type="dcterms:W3CDTF">2009-07-08T21:08:43Z</dcterms:created>
  <dcterms:modified xsi:type="dcterms:W3CDTF">2009-07-22T21:01:33Z</dcterms:modified>
  <cp:category/>
  <cp:version/>
  <cp:contentType/>
  <cp:contentStatus/>
</cp:coreProperties>
</file>