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955" windowHeight="12525" activeTab="0"/>
  </bookViews>
  <sheets>
    <sheet name="Fires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<sst xmlns="http://schemas.openxmlformats.org/spreadsheetml/2006/main" count="48" uniqueCount="31">
  <si>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Martin</t>
  </si>
  <si>
    <t>Powerline</t>
  </si>
  <si>
    <t>Complex</t>
  </si>
  <si>
    <t>Name</t>
  </si>
  <si>
    <t>Lat</t>
  </si>
  <si>
    <t>Long</t>
  </si>
  <si>
    <t>Latdd</t>
  </si>
  <si>
    <t>Latmm</t>
  </si>
  <si>
    <t>Latss</t>
  </si>
  <si>
    <t>Londd</t>
  </si>
  <si>
    <t>Longmm</t>
  </si>
  <si>
    <t>Longss</t>
  </si>
  <si>
    <t>Lincoln</t>
  </si>
  <si>
    <t>Indian Trail</t>
  </si>
  <si>
    <t>Boker</t>
  </si>
  <si>
    <t>Green Farm</t>
  </si>
  <si>
    <t>Kiplinger</t>
  </si>
  <si>
    <t>Volusia</t>
  </si>
  <si>
    <t>Fat Bob</t>
  </si>
  <si>
    <t>Dragon Fly</t>
  </si>
  <si>
    <t>Wekiva Pines</t>
  </si>
  <si>
    <t>Canal</t>
  </si>
  <si>
    <t>Low Rider</t>
  </si>
  <si>
    <t>Airboaters</t>
  </si>
  <si>
    <t>Harley</t>
  </si>
  <si>
    <t>Silo</t>
  </si>
  <si>
    <t>Waterfowl</t>
  </si>
  <si>
    <t>Disced</t>
  </si>
  <si>
    <t>Harpee</t>
  </si>
  <si>
    <t>Rock Vegas</t>
  </si>
  <si>
    <t>Rodeo Lake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</si>
</sst>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J28" sqref="J28:J29"/>
    </sheetView>
  </sheetViews>
  <sheetFormatPr defaultColWidth="9.140625" defaultRowHeight="12.75"/>
  <cols>
    <col min="2" max="2" width="13.421875" style="0" customWidth="1"/>
    <col min="3" max="6" width="14.421875" style="0" customWidth="1"/>
    <col min="10" max="10" width="19.8515625" style="0" customWidth="1"/>
  </cols>
  <sheetData>
    <row r="1" spans="1:10" ht="12.75">
      <c r="A1" t="s">
        <v>2</v>
      </c>
      <c r="B1" t="s">
        <v>3</v>
      </c>
      <c r="C1" t="s">
        <v>6</v>
      </c>
      <c r="D1" t="s">
        <v>7</v>
      </c>
      <c r="E1" t="s">
        <v>8</v>
      </c>
      <c r="F1" t="s">
        <v>4</v>
      </c>
      <c r="G1" t="s">
        <v>9</v>
      </c>
      <c r="H1" t="s">
        <v>10</v>
      </c>
      <c r="I1" t="s">
        <v>11</v>
      </c>
      <c r="J1" t="s">
        <v>5</v>
      </c>
    </row>
    <row r="2" spans="1:10" ht="12.75">
      <c r="A2" t="s">
        <v>17</v>
      </c>
      <c r="B2" t="s">
        <v>18</v>
      </c>
      <c r="C2">
        <v>28</v>
      </c>
      <c r="D2">
        <v>48</v>
      </c>
      <c r="E2">
        <v>49</v>
      </c>
      <c r="F2">
        <f>C2+(D2/60)+(E2/3600)</f>
        <v>28.81361111111111</v>
      </c>
      <c r="G2">
        <v>81</v>
      </c>
      <c r="H2">
        <v>5</v>
      </c>
      <c r="I2">
        <v>14</v>
      </c>
      <c r="J2">
        <f>(G2+(H2/60)+(I2/3600))*-1</f>
        <v>-81.08722222222222</v>
      </c>
    </row>
    <row r="3" spans="1:10" ht="12.75">
      <c r="A3" t="s">
        <v>17</v>
      </c>
      <c r="B3" t="s">
        <v>19</v>
      </c>
      <c r="C3">
        <v>28</v>
      </c>
      <c r="D3">
        <v>43</v>
      </c>
      <c r="E3">
        <v>47</v>
      </c>
      <c r="F3">
        <f aca="true" t="shared" si="0" ref="F3:F20">C3+(D3/60)+(E3/3600)</f>
        <v>28.72972222222222</v>
      </c>
      <c r="G3">
        <v>81</v>
      </c>
      <c r="H3">
        <v>0</v>
      </c>
      <c r="I3">
        <v>3</v>
      </c>
      <c r="J3">
        <f aca="true" t="shared" si="1" ref="J3:J20">(G3+(H3/60)+(I3/3600))*-1</f>
        <v>-81.00083333333333</v>
      </c>
    </row>
    <row r="4" spans="1:10" ht="12.75">
      <c r="A4" t="s">
        <v>17</v>
      </c>
      <c r="B4" t="s">
        <v>20</v>
      </c>
      <c r="C4">
        <v>28</v>
      </c>
      <c r="D4">
        <v>47</v>
      </c>
      <c r="E4">
        <v>49</v>
      </c>
      <c r="F4">
        <f t="shared" si="0"/>
        <v>28.796944444444446</v>
      </c>
      <c r="G4">
        <v>80</v>
      </c>
      <c r="H4">
        <v>54</v>
      </c>
      <c r="I4">
        <v>12</v>
      </c>
      <c r="J4">
        <f t="shared" si="1"/>
        <v>-80.90333333333334</v>
      </c>
    </row>
    <row r="5" spans="1:10" ht="12.75">
      <c r="A5" t="s">
        <v>17</v>
      </c>
      <c r="B5" t="s">
        <v>21</v>
      </c>
      <c r="C5">
        <v>28</v>
      </c>
      <c r="D5">
        <v>49</v>
      </c>
      <c r="E5">
        <v>16</v>
      </c>
      <c r="F5">
        <f t="shared" si="0"/>
        <v>28.82111111111111</v>
      </c>
      <c r="G5">
        <v>81</v>
      </c>
      <c r="H5">
        <v>26</v>
      </c>
      <c r="I5">
        <v>45</v>
      </c>
      <c r="J5">
        <f t="shared" si="1"/>
        <v>-81.44583333333334</v>
      </c>
    </row>
    <row r="6" spans="1:10" ht="12.75">
      <c r="A6" t="s">
        <v>17</v>
      </c>
      <c r="B6" t="s">
        <v>22</v>
      </c>
      <c r="C6">
        <v>28</v>
      </c>
      <c r="D6">
        <v>45</v>
      </c>
      <c r="E6">
        <v>6</v>
      </c>
      <c r="F6">
        <f>C6+(D6/60)+(E6/3600)</f>
        <v>28.751666666666665</v>
      </c>
      <c r="G6">
        <v>81</v>
      </c>
      <c r="H6">
        <v>0</v>
      </c>
      <c r="I6">
        <v>30</v>
      </c>
      <c r="J6">
        <f t="shared" si="1"/>
        <v>-81.00833333333334</v>
      </c>
    </row>
    <row r="7" spans="1:10" ht="12.75">
      <c r="A7" t="s">
        <v>17</v>
      </c>
      <c r="B7" t="s">
        <v>23</v>
      </c>
      <c r="C7">
        <v>28</v>
      </c>
      <c r="D7">
        <v>35</v>
      </c>
      <c r="E7">
        <v>43</v>
      </c>
      <c r="F7">
        <f t="shared" si="0"/>
        <v>28.595277777777778</v>
      </c>
      <c r="G7">
        <v>80</v>
      </c>
      <c r="H7">
        <v>57</v>
      </c>
      <c r="I7">
        <v>16</v>
      </c>
      <c r="J7">
        <f t="shared" si="1"/>
        <v>-80.95444444444445</v>
      </c>
    </row>
    <row r="8" spans="1:10" ht="12.75">
      <c r="A8" t="s">
        <v>17</v>
      </c>
      <c r="B8" t="s">
        <v>24</v>
      </c>
      <c r="C8">
        <v>28</v>
      </c>
      <c r="D8">
        <v>33</v>
      </c>
      <c r="E8">
        <v>54</v>
      </c>
      <c r="F8">
        <f t="shared" si="0"/>
        <v>28.565</v>
      </c>
      <c r="G8">
        <v>81</v>
      </c>
      <c r="H8">
        <v>5</v>
      </c>
      <c r="I8">
        <v>21</v>
      </c>
      <c r="J8">
        <f t="shared" si="1"/>
        <v>-81.08916666666666</v>
      </c>
    </row>
    <row r="9" spans="1:10" ht="12.75">
      <c r="A9" t="s">
        <v>17</v>
      </c>
      <c r="B9" t="s">
        <v>25</v>
      </c>
      <c r="C9">
        <v>28</v>
      </c>
      <c r="D9">
        <v>24</v>
      </c>
      <c r="E9">
        <v>36</v>
      </c>
      <c r="F9">
        <f t="shared" si="0"/>
        <v>28.41</v>
      </c>
      <c r="G9">
        <v>80</v>
      </c>
      <c r="H9">
        <v>56</v>
      </c>
      <c r="I9">
        <v>5</v>
      </c>
      <c r="J9">
        <f>(G9+(H9/60)+(I9/3600))*-1</f>
        <v>-80.93472222222222</v>
      </c>
    </row>
    <row r="10" spans="1:10" ht="12.75">
      <c r="A10" t="s">
        <v>17</v>
      </c>
      <c r="B10" t="s">
        <v>26</v>
      </c>
      <c r="C10">
        <v>28</v>
      </c>
      <c r="D10">
        <v>22</v>
      </c>
      <c r="E10">
        <v>19</v>
      </c>
      <c r="F10">
        <f t="shared" si="0"/>
        <v>28.371944444444445</v>
      </c>
      <c r="G10">
        <v>81</v>
      </c>
      <c r="H10">
        <v>3</v>
      </c>
      <c r="I10">
        <v>36</v>
      </c>
      <c r="J10">
        <f t="shared" si="1"/>
        <v>-81.06</v>
      </c>
    </row>
    <row r="11" spans="1:10" ht="12.75">
      <c r="A11" t="s">
        <v>17</v>
      </c>
      <c r="B11" t="s">
        <v>27</v>
      </c>
      <c r="C11">
        <v>28</v>
      </c>
      <c r="D11">
        <v>1</v>
      </c>
      <c r="E11">
        <v>38</v>
      </c>
      <c r="F11">
        <f t="shared" si="0"/>
        <v>28.02722222222222</v>
      </c>
      <c r="G11">
        <v>81</v>
      </c>
      <c r="H11">
        <v>13</v>
      </c>
      <c r="I11">
        <v>3</v>
      </c>
      <c r="J11">
        <f t="shared" si="1"/>
        <v>-81.2175</v>
      </c>
    </row>
    <row r="12" spans="1:10" ht="12.75">
      <c r="A12" t="s">
        <v>17</v>
      </c>
      <c r="B12" t="s">
        <v>28</v>
      </c>
      <c r="C12">
        <v>27</v>
      </c>
      <c r="D12">
        <v>58</v>
      </c>
      <c r="E12">
        <v>57</v>
      </c>
      <c r="F12">
        <f t="shared" si="0"/>
        <v>27.982499999999998</v>
      </c>
      <c r="G12">
        <v>80</v>
      </c>
      <c r="H12">
        <v>42</v>
      </c>
      <c r="I12">
        <v>3</v>
      </c>
      <c r="J12">
        <f t="shared" si="1"/>
        <v>-80.70083333333334</v>
      </c>
    </row>
    <row r="13" spans="1:10" ht="12.75">
      <c r="A13" t="s">
        <v>17</v>
      </c>
      <c r="B13" t="s">
        <v>29</v>
      </c>
      <c r="C13">
        <v>28</v>
      </c>
      <c r="D13">
        <v>20</v>
      </c>
      <c r="E13">
        <v>8</v>
      </c>
      <c r="F13">
        <f t="shared" si="0"/>
        <v>28.335555555555555</v>
      </c>
      <c r="G13">
        <v>80</v>
      </c>
      <c r="H13">
        <v>43</v>
      </c>
      <c r="I13">
        <v>37</v>
      </c>
      <c r="J13">
        <f t="shared" si="1"/>
        <v>-80.72694444444444</v>
      </c>
    </row>
    <row r="14" spans="1:10" ht="12.75">
      <c r="A14" t="s">
        <v>17</v>
      </c>
      <c r="B14" t="s">
        <v>30</v>
      </c>
      <c r="C14">
        <v>28</v>
      </c>
      <c r="D14">
        <v>22</v>
      </c>
      <c r="E14">
        <v>16</v>
      </c>
      <c r="F14">
        <f t="shared" si="0"/>
        <v>28.371111111111112</v>
      </c>
      <c r="G14">
        <v>80</v>
      </c>
      <c r="H14">
        <v>48</v>
      </c>
      <c r="I14">
        <v>27</v>
      </c>
      <c r="J14">
        <f t="shared" si="1"/>
        <v>-80.80749999999999</v>
      </c>
    </row>
    <row r="15" spans="1:10" ht="12.75">
      <c r="A15" t="s">
        <v>0</v>
      </c>
      <c r="B15" t="s">
        <v>1</v>
      </c>
      <c r="C15">
        <v>27</v>
      </c>
      <c r="D15">
        <v>1</v>
      </c>
      <c r="E15">
        <v>8</v>
      </c>
      <c r="F15">
        <f t="shared" si="0"/>
        <v>27.01888888888889</v>
      </c>
      <c r="G15">
        <v>80</v>
      </c>
      <c r="H15">
        <v>31</v>
      </c>
      <c r="I15">
        <v>53</v>
      </c>
      <c r="J15">
        <f t="shared" si="1"/>
        <v>-80.53138888888888</v>
      </c>
    </row>
    <row r="16" spans="1:10" ht="12.75">
      <c r="A16" t="s">
        <v>0</v>
      </c>
      <c r="B16" t="s">
        <v>12</v>
      </c>
      <c r="C16">
        <v>27</v>
      </c>
      <c r="D16">
        <v>2</v>
      </c>
      <c r="E16">
        <v>12</v>
      </c>
      <c r="F16">
        <f t="shared" si="0"/>
        <v>27.03666666666667</v>
      </c>
      <c r="G16">
        <v>80</v>
      </c>
      <c r="H16">
        <v>30</v>
      </c>
      <c r="I16">
        <v>3</v>
      </c>
      <c r="J16">
        <f t="shared" si="1"/>
        <v>-80.50083333333333</v>
      </c>
    </row>
    <row r="17" spans="1:10" ht="12.75">
      <c r="A17" t="s">
        <v>0</v>
      </c>
      <c r="B17" t="s">
        <v>13</v>
      </c>
      <c r="C17">
        <v>27</v>
      </c>
      <c r="D17">
        <v>1</v>
      </c>
      <c r="E17">
        <v>29</v>
      </c>
      <c r="F17">
        <f t="shared" si="0"/>
        <v>27.02472222222222</v>
      </c>
      <c r="G17">
        <v>80</v>
      </c>
      <c r="H17">
        <v>27</v>
      </c>
      <c r="I17">
        <v>58</v>
      </c>
      <c r="J17">
        <f t="shared" si="1"/>
        <v>-80.46611111111112</v>
      </c>
    </row>
    <row r="18" spans="1:10" ht="12.75">
      <c r="A18" t="s">
        <v>0</v>
      </c>
      <c r="B18" t="s">
        <v>14</v>
      </c>
      <c r="C18">
        <v>27</v>
      </c>
      <c r="D18">
        <v>1</v>
      </c>
      <c r="E18">
        <v>25</v>
      </c>
      <c r="F18">
        <f t="shared" si="0"/>
        <v>27.02361111111111</v>
      </c>
      <c r="G18">
        <v>80</v>
      </c>
      <c r="H18">
        <v>29</v>
      </c>
      <c r="I18">
        <v>21</v>
      </c>
      <c r="J18">
        <f t="shared" si="1"/>
        <v>-80.48916666666666</v>
      </c>
    </row>
    <row r="19" spans="1:10" ht="12.75">
      <c r="A19" t="s">
        <v>0</v>
      </c>
      <c r="B19" t="s">
        <v>15</v>
      </c>
      <c r="C19">
        <v>27</v>
      </c>
      <c r="D19">
        <v>8</v>
      </c>
      <c r="E19">
        <v>12</v>
      </c>
      <c r="F19">
        <f t="shared" si="0"/>
        <v>27.136666666666667</v>
      </c>
      <c r="G19">
        <v>80</v>
      </c>
      <c r="H19">
        <v>22</v>
      </c>
      <c r="I19">
        <v>57</v>
      </c>
      <c r="J19">
        <f t="shared" si="1"/>
        <v>-80.3825</v>
      </c>
    </row>
    <row r="20" spans="1:10" ht="12.75">
      <c r="A20" t="s">
        <v>0</v>
      </c>
      <c r="B20" t="s">
        <v>16</v>
      </c>
      <c r="C20">
        <v>27</v>
      </c>
      <c r="D20">
        <v>10</v>
      </c>
      <c r="E20">
        <v>36</v>
      </c>
      <c r="F20">
        <f t="shared" si="0"/>
        <v>27.17666666666667</v>
      </c>
      <c r="G20">
        <v>80</v>
      </c>
      <c r="H20">
        <v>21</v>
      </c>
      <c r="I20">
        <v>4</v>
      </c>
      <c r="J20">
        <f t="shared" si="1"/>
        <v>-80.35111111111111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sertgis</dc:creator>
  <cp:keywords/>
  <dc:description/>
  <cp:lastModifiedBy>sertgis</cp:lastModifiedBy>
  <dcterms:created xsi:type="dcterms:W3CDTF">2009-05-12T02:19:41Z</dcterms:created>
  <dcterms:modified xsi:type="dcterms:W3CDTF">2009-05-12T03:21:07Z</dcterms:modified>
  <cp:category/>
  <cp:version/>
  <cp:contentType/>
  <cp:contentStatus/>
</cp:coreProperties>
</file>