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Default Extension="bin" ContentType="application/vnd.openxmlformats-officedocument.spreadsheetml.printerSettings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 activeTab="4"/>
  </bookViews>
  <sheets>
    <sheet name="State" sheetId="4" r:id="rId1"/>
    <sheet name="Federal" sheetId="3" r:id="rId2"/>
    <sheet name="Private" sheetId="2" r:id="rId3"/>
    <sheet name="Acres Burned by Owner Type Cumu" sheetId="1" r:id="rId4"/>
    <sheet name="Sheet3" sheetId="5" r:id="rId5"/>
  </sheets>
  <definedNames>
    <definedName name="OwnAcSum.accdb" localSheetId="2" hidden="1">Private!$A$1:$C$11</definedName>
    <definedName name="OwnAcSum.accdb" localSheetId="4" hidden="1">Sheet3!$A$1:$C$25</definedName>
    <definedName name="OwnAcSum.accdb" localSheetId="0" hidden="1">State!$A$1:$C$5</definedName>
    <definedName name="OwnAcSum.accdb_1" localSheetId="1" hidden="1">Federal!$A$1:$C$11</definedName>
  </definedNames>
  <calcPr calcId="125725"/>
</workbook>
</file>

<file path=xl/calcChain.xml><?xml version="1.0" encoding="utf-8"?>
<calcChain xmlns="http://schemas.openxmlformats.org/spreadsheetml/2006/main">
  <c r="C26" i="5"/>
  <c r="D4" i="2"/>
  <c r="D5"/>
  <c r="D6" s="1"/>
  <c r="D7" s="1"/>
  <c r="D8" s="1"/>
  <c r="D9" s="1"/>
  <c r="D10" s="1"/>
  <c r="D11" s="1"/>
  <c r="D3"/>
  <c r="D2"/>
  <c r="D4" i="3"/>
  <c r="D5"/>
  <c r="D6" s="1"/>
  <c r="D7" s="1"/>
  <c r="D8" s="1"/>
  <c r="D9" s="1"/>
  <c r="D10" s="1"/>
  <c r="D11" s="1"/>
  <c r="D3"/>
  <c r="D2"/>
  <c r="D3" i="4"/>
  <c r="D4"/>
  <c r="D5" s="1"/>
  <c r="D2"/>
  <c r="E4" i="1"/>
  <c r="E3"/>
  <c r="E2"/>
</calcChain>
</file>

<file path=xl/connections.xml><?xml version="1.0" encoding="utf-8"?>
<connections xmlns="http://schemas.openxmlformats.org/spreadsheetml/2006/main">
  <connection id="1" sourceFile="C:\2008_Evans_Road\projects\Acreage_By_Ownership\OwnAcSum.accdb" keepAlive="1" name="OwnAcSum" type="5" refreshedVersion="3" background="1" saveData="1">
    <dbPr connection="Provider=Microsoft.ACE.OLEDB.12.0;User ID=Admin;Data Source=C:\2008_Evans_Road\projects\Acreage_By_Ownership\OwnAcSum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cres Burned by Owner Type Sel Federal" commandType="3"/>
  </connection>
  <connection id="2" sourceFile="C:\2008_Evans_Road\projects\Acreage_By_Ownership\OwnAcSum.accdb" keepAlive="1" name="OwnAcSum1" type="5" refreshedVersion="3" background="1" saveData="1">
    <dbPr connection="Provider=Microsoft.ACE.OLEDB.12.0;User ID=Admin;Data Source=C:\2008_Evans_Road\projects\Acreage_By_Ownership\OwnAcSum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cres Burned by Owner Type Sel Federal" commandType="3"/>
  </connection>
  <connection id="3" sourceFile="C:\2008_Evans_Road\projects\Acreage_By_Ownership\OwnAcSum.accdb" keepAlive="1" name="OwnAcSum2" type="5" refreshedVersion="3" background="1" saveData="1">
    <dbPr connection="Provider=Microsoft.ACE.OLEDB.12.0;User ID=Admin;Data Source=C:\2008_Evans_Road\projects\Acreage_By_Ownership\OwnAcSum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cres Burned by Owner Type Sel State" commandType="3"/>
  </connection>
  <connection id="4" sourceFile="C:\2008_Evans_Road\projects\Acreage_By_Ownership\OwnAcSum.accdb" keepAlive="1" name="OwnAcSum21" type="5" refreshedVersion="3" background="1" saveData="1">
    <dbPr connection="Provider=Microsoft.ACE.OLEDB.12.0;User ID=Admin;Data Source=C:\2008_Evans_Road\projects\Acreage_By_Ownership\OwnAcSum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cres Burned by Owner Type Sel State" commandType="3"/>
  </connection>
</connections>
</file>

<file path=xl/sharedStrings.xml><?xml version="1.0" encoding="utf-8"?>
<sst xmlns="http://schemas.openxmlformats.org/spreadsheetml/2006/main" count="166" uniqueCount="24">
  <si>
    <t>Date</t>
  </si>
  <si>
    <t>Ownership</t>
  </si>
  <si>
    <t>Acres Rounded</t>
  </si>
  <si>
    <t>Day</t>
  </si>
  <si>
    <t>June 1 @ 2000 - 700 ac</t>
  </si>
  <si>
    <t>PRIVATE</t>
  </si>
  <si>
    <t>June 2 @ 2000 - 1,700 ac</t>
  </si>
  <si>
    <t>June 3 @ 2200 - 8,345 ac</t>
  </si>
  <si>
    <t>FEDERAL</t>
  </si>
  <si>
    <t>STATE</t>
  </si>
  <si>
    <t>June 4 @ 2000 - 20,499 ac</t>
  </si>
  <si>
    <t>June 4 @ 1200 - 13,180 ac</t>
  </si>
  <si>
    <t>June 5 @ 2000 -28,570 ac</t>
  </si>
  <si>
    <t>June 6 @ 1900 - 29,970 ac</t>
  </si>
  <si>
    <t>June 7 @ 2130 - 31,423 ac</t>
  </si>
  <si>
    <t>June 8 @ 1330 -32,556 ac</t>
  </si>
  <si>
    <t>June 9 @ 1330 - 35,691 ac</t>
  </si>
  <si>
    <t>June 10 @ 1300 39,779 ac</t>
  </si>
  <si>
    <t>June 12 @ 12600 - 39,979 ac</t>
  </si>
  <si>
    <t>June 13 @ 1900 - 41,060 ac</t>
  </si>
  <si>
    <t>Total</t>
  </si>
  <si>
    <t>Cumulative</t>
  </si>
  <si>
    <t>Cumulative Acres</t>
  </si>
  <si>
    <t>Acres</t>
  </si>
</sst>
</file>

<file path=xl/styles.xml><?xml version="1.0" encoding="utf-8"?>
<styleSheet xmlns="http://schemas.openxmlformats.org/spreadsheetml/2006/main">
  <fonts count="4">
    <font>
      <sz val="10"/>
      <name val="MS Sans Serif"/>
    </font>
    <font>
      <b/>
      <sz val="12"/>
      <color rgb="FF000000"/>
      <name val="Calibri"/>
    </font>
    <font>
      <sz val="12"/>
      <color rgb="FF000000"/>
      <name val="Calibri"/>
    </font>
    <font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horizontal="right" vertical="center" wrapText="1"/>
    </xf>
    <xf numFmtId="0" fontId="0" fillId="0" borderId="0" xfId="0" applyNumberFormat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8">
    <dxf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left" vertical="bottom" textRotation="0" wrapText="0" justifyLastLine="0" shrinkToFit="0" mergeCell="0" readingOrder="0"/>
    </dxf>
    <dxf>
      <alignment horizontal="left" vertical="bottom" textRotation="0" wrapText="0" indent="0" relativeIndent="255" justifyLastLine="0" shrinkToFit="0" mergeCell="0" readingOrder="0"/>
    </dxf>
    <dxf>
      <numFmt numFmtId="0" formatCode="General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OwnAcSum.accdb" connectionId="3" autoFormatId="16" applyNumberFormats="0" applyBorderFormats="0" applyFontFormats="0" applyPatternFormats="0" applyAlignmentFormats="0" applyWidthHeightFormats="0">
  <queryTableRefresh nextId="5" unboundColumnsRight="1">
    <queryTableFields count="4">
      <queryTableField id="1" name="Date" tableColumnId="1"/>
      <queryTableField id="2" name="Ownership" tableColumnId="2"/>
      <queryTableField id="3" name="Acres Rounded" tableColumnId="3"/>
      <queryTableField id="4" dataBound="0" tableColumnId="4"/>
    </queryTableFields>
  </queryTableRefresh>
</queryTable>
</file>

<file path=xl/queryTables/queryTable2.xml><?xml version="1.0" encoding="utf-8"?>
<queryTable xmlns="http://schemas.openxmlformats.org/spreadsheetml/2006/main" name="OwnAcSum.accdb_1" connectionId="2" autoFormatId="16" applyNumberFormats="0" applyBorderFormats="0" applyFontFormats="0" applyPatternFormats="0" applyAlignmentFormats="0" applyWidthHeightFormats="0">
  <queryTableRefresh nextId="5" unboundColumnsRight="1">
    <queryTableFields count="4">
      <queryTableField id="1" name="Date" tableColumnId="1"/>
      <queryTableField id="2" name="Ownership" tableColumnId="2"/>
      <queryTableField id="3" name="Acres Rounded" tableColumnId="3"/>
      <queryTableField id="4" dataBound="0" tableColumnId="4"/>
    </queryTableFields>
  </queryTableRefresh>
</queryTable>
</file>

<file path=xl/queryTables/queryTable3.xml><?xml version="1.0" encoding="utf-8"?>
<queryTable xmlns="http://schemas.openxmlformats.org/spreadsheetml/2006/main" name="OwnAcSum.accdb" connectionId="1" autoFormatId="16" applyNumberFormats="0" applyBorderFormats="0" applyFontFormats="0" applyPatternFormats="0" applyAlignmentFormats="0" applyWidthHeightFormats="0">
  <queryTableRefresh nextId="5" unboundColumnsRight="1">
    <queryTableFields count="4">
      <queryTableField id="1" name="Date" tableColumnId="1"/>
      <queryTableField id="2" name="Ownership" tableColumnId="2"/>
      <queryTableField id="3" name="Acres Rounded" tableColumnId="3"/>
      <queryTableField id="4" dataBound="0" tableColumnId="4"/>
    </queryTableFields>
  </queryTableRefresh>
</queryTable>
</file>

<file path=xl/queryTables/queryTable4.xml><?xml version="1.0" encoding="utf-8"?>
<queryTable xmlns="http://schemas.openxmlformats.org/spreadsheetml/2006/main" name="OwnAcSum.accdb" connectionId="4" autoFormatId="16" applyNumberFormats="0" applyBorderFormats="0" applyFontFormats="0" applyPatternFormats="0" applyAlignmentFormats="0" applyWidthHeightFormats="0">
  <queryTableRefresh nextId="7" unboundColumnsRight="2">
    <queryTableFields count="5">
      <queryTableField id="1" name="Date" tableColumnId="1"/>
      <queryTableField id="2" name="Ownership" tableColumnId="2"/>
      <queryTableField id="3" name="Acres Rounded" tableColumnId="3"/>
      <queryTableField id="5" dataBound="0" tableColumnId="5"/>
      <queryTableField id="6" dataBound="0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3" name="Table_OwnAcSum.accdb4" displayName="Table_OwnAcSum.accdb4" ref="A1:D5" tableType="queryTable" totalsRowShown="0">
  <autoFilter ref="A1:D5">
    <filterColumn colId="3"/>
  </autoFilter>
  <tableColumns count="4">
    <tableColumn id="1" uniqueName="1" name="Date" queryTableFieldId="1"/>
    <tableColumn id="2" uniqueName="2" name="Ownership" queryTableFieldId="2"/>
    <tableColumn id="3" uniqueName="3" name="Acres Rounded" queryTableFieldId="3"/>
    <tableColumn id="4" uniqueName="4" name="Cumulative" queryTableFieldId="4" dataDxfId="7">
      <calculatedColumnFormula>C1+C2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_OwnAcSum.accdb_1" displayName="Table_OwnAcSum.accdb_1" ref="A1:D11" tableType="queryTable" totalsRowShown="0">
  <autoFilter ref="A1:D11">
    <filterColumn colId="3"/>
  </autoFilter>
  <tableColumns count="4">
    <tableColumn id="1" uniqueName="1" name="Date" queryTableFieldId="1"/>
    <tableColumn id="2" uniqueName="2" name="Ownership" queryTableFieldId="2"/>
    <tableColumn id="3" uniqueName="3" name="Acres Rounded" queryTableFieldId="3"/>
    <tableColumn id="4" uniqueName="4" name="Cumulative" queryTableFieldId="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" name="Table_OwnAcSum.accdb" displayName="Table_OwnAcSum.accdb" ref="A1:D11" tableType="queryTable" totalsRowShown="0">
  <autoFilter ref="A1:D11">
    <filterColumn colId="3"/>
  </autoFilter>
  <tableColumns count="4">
    <tableColumn id="1" uniqueName="1" name="Date" queryTableFieldId="1"/>
    <tableColumn id="2" uniqueName="2" name="Ownership" queryTableFieldId="2"/>
    <tableColumn id="3" uniqueName="3" name="Acres Rounded" queryTableFieldId="3"/>
    <tableColumn id="4" uniqueName="4" name="Cumulative" queryTableFieldId="4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_OwnAcSum.accdb45" displayName="Table_OwnAcSum.accdb45" ref="A1:E26" tableType="queryTable" totalsRowCount="1">
  <autoFilter ref="A1:E26">
    <filterColumn colId="3"/>
    <filterColumn colId="4"/>
  </autoFilter>
  <sortState ref="A2:F25">
    <sortCondition ref="D1:D25"/>
  </sortState>
  <tableColumns count="5">
    <tableColumn id="1" uniqueName="1" name="Date" queryTableFieldId="1" totalsRowDxfId="4"/>
    <tableColumn id="2" uniqueName="2" name="Ownership" queryTableFieldId="2" totalsRowDxfId="3"/>
    <tableColumn id="3" uniqueName="3" name="Acres" totalsRowFunction="custom" queryTableFieldId="3" dataDxfId="6" totalsRowDxfId="2">
      <totalsRowFormula>SUM(C2:C25)</totalsRowFormula>
    </tableColumn>
    <tableColumn id="5" uniqueName="5" name="Day" queryTableFieldId="5" totalsRowDxfId="1"/>
    <tableColumn id="6" uniqueName="6" name="Cumulative Acres" queryTableFieldId="6" dataDxfId="5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D6" sqref="D6"/>
    </sheetView>
  </sheetViews>
  <sheetFormatPr defaultRowHeight="12.75"/>
  <cols>
    <col min="1" max="1" width="23.28515625" bestFit="1" customWidth="1"/>
    <col min="2" max="2" width="13.85546875" bestFit="1" customWidth="1"/>
    <col min="3" max="3" width="19" bestFit="1" customWidth="1"/>
    <col min="4" max="4" width="19.42578125" customWidth="1"/>
  </cols>
  <sheetData>
    <row r="1" spans="1:4">
      <c r="A1" t="s">
        <v>0</v>
      </c>
      <c r="B1" t="s">
        <v>1</v>
      </c>
      <c r="C1" t="s">
        <v>2</v>
      </c>
      <c r="D1" t="s">
        <v>21</v>
      </c>
    </row>
    <row r="2" spans="1:4">
      <c r="A2" t="s">
        <v>7</v>
      </c>
      <c r="B2" t="s">
        <v>9</v>
      </c>
      <c r="C2">
        <v>472.7</v>
      </c>
      <c r="D2" s="4">
        <f>C2</f>
        <v>472.7</v>
      </c>
    </row>
    <row r="3" spans="1:4">
      <c r="A3" t="s">
        <v>11</v>
      </c>
      <c r="B3" t="s">
        <v>9</v>
      </c>
      <c r="C3">
        <v>1.8</v>
      </c>
      <c r="D3" s="4">
        <f>D2+C3</f>
        <v>474.5</v>
      </c>
    </row>
    <row r="4" spans="1:4">
      <c r="A4" t="s">
        <v>13</v>
      </c>
      <c r="B4" t="s">
        <v>9</v>
      </c>
      <c r="C4">
        <v>46.3</v>
      </c>
      <c r="D4" s="4">
        <f>D3+C4</f>
        <v>520.79999999999995</v>
      </c>
    </row>
    <row r="5" spans="1:4">
      <c r="A5" t="s">
        <v>14</v>
      </c>
      <c r="B5" t="s">
        <v>9</v>
      </c>
      <c r="C5">
        <v>0.6</v>
      </c>
      <c r="D5" s="4">
        <f>D4+C5</f>
        <v>521.4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2" sqref="A2:D11"/>
    </sheetView>
  </sheetViews>
  <sheetFormatPr defaultRowHeight="12.75"/>
  <cols>
    <col min="1" max="1" width="25.28515625" bestFit="1" customWidth="1"/>
    <col min="2" max="2" width="13.85546875" bestFit="1" customWidth="1"/>
    <col min="3" max="3" width="19" bestFit="1" customWidth="1"/>
    <col min="4" max="4" width="17.140625" customWidth="1"/>
  </cols>
  <sheetData>
    <row r="1" spans="1:4">
      <c r="A1" t="s">
        <v>0</v>
      </c>
      <c r="B1" t="s">
        <v>1</v>
      </c>
      <c r="C1" t="s">
        <v>2</v>
      </c>
      <c r="D1" t="s">
        <v>21</v>
      </c>
    </row>
    <row r="2" spans="1:4">
      <c r="A2" t="s">
        <v>7</v>
      </c>
      <c r="B2" t="s">
        <v>8</v>
      </c>
      <c r="C2">
        <v>1713</v>
      </c>
      <c r="D2">
        <f>C2</f>
        <v>1713</v>
      </c>
    </row>
    <row r="3" spans="1:4">
      <c r="A3" t="s">
        <v>10</v>
      </c>
      <c r="B3" t="s">
        <v>8</v>
      </c>
      <c r="C3">
        <v>7785</v>
      </c>
      <c r="D3">
        <f>C3+D2</f>
        <v>9498</v>
      </c>
    </row>
    <row r="4" spans="1:4">
      <c r="A4" t="s">
        <v>12</v>
      </c>
      <c r="B4" t="s">
        <v>8</v>
      </c>
      <c r="C4">
        <v>4545</v>
      </c>
      <c r="D4">
        <f t="shared" ref="D4:D11" si="0">C4+D3</f>
        <v>14043</v>
      </c>
    </row>
    <row r="5" spans="1:4">
      <c r="A5" t="s">
        <v>13</v>
      </c>
      <c r="B5" t="s">
        <v>8</v>
      </c>
      <c r="C5">
        <v>1006</v>
      </c>
      <c r="D5">
        <f t="shared" si="0"/>
        <v>15049</v>
      </c>
    </row>
    <row r="6" spans="1:4">
      <c r="A6" t="s">
        <v>14</v>
      </c>
      <c r="B6" t="s">
        <v>8</v>
      </c>
      <c r="C6">
        <v>2339</v>
      </c>
      <c r="D6">
        <f t="shared" si="0"/>
        <v>17388</v>
      </c>
    </row>
    <row r="7" spans="1:4">
      <c r="A7" t="s">
        <v>15</v>
      </c>
      <c r="B7" t="s">
        <v>8</v>
      </c>
      <c r="C7">
        <v>1133</v>
      </c>
      <c r="D7">
        <f t="shared" si="0"/>
        <v>18521</v>
      </c>
    </row>
    <row r="8" spans="1:4">
      <c r="A8" t="s">
        <v>16</v>
      </c>
      <c r="B8" t="s">
        <v>8</v>
      </c>
      <c r="C8">
        <v>2384</v>
      </c>
      <c r="D8">
        <f t="shared" si="0"/>
        <v>20905</v>
      </c>
    </row>
    <row r="9" spans="1:4">
      <c r="A9" t="s">
        <v>17</v>
      </c>
      <c r="B9" t="s">
        <v>8</v>
      </c>
      <c r="C9">
        <v>3527</v>
      </c>
      <c r="D9">
        <f t="shared" si="0"/>
        <v>24432</v>
      </c>
    </row>
    <row r="10" spans="1:4">
      <c r="A10" t="s">
        <v>18</v>
      </c>
      <c r="B10" t="s">
        <v>8</v>
      </c>
      <c r="C10">
        <v>197</v>
      </c>
      <c r="D10">
        <f t="shared" si="0"/>
        <v>24629</v>
      </c>
    </row>
    <row r="11" spans="1:4">
      <c r="A11" t="s">
        <v>19</v>
      </c>
      <c r="B11" t="s">
        <v>8</v>
      </c>
      <c r="C11">
        <v>1081</v>
      </c>
      <c r="D11">
        <f t="shared" si="0"/>
        <v>25710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2" sqref="A2:D11"/>
    </sheetView>
  </sheetViews>
  <sheetFormatPr defaultRowHeight="12.75"/>
  <cols>
    <col min="1" max="1" width="25.28515625" bestFit="1" customWidth="1"/>
    <col min="2" max="2" width="13.85546875" bestFit="1" customWidth="1"/>
    <col min="3" max="3" width="19" bestFit="1" customWidth="1"/>
    <col min="4" max="4" width="16.7109375" customWidth="1"/>
  </cols>
  <sheetData>
    <row r="1" spans="1:4">
      <c r="A1" t="s">
        <v>0</v>
      </c>
      <c r="B1" t="s">
        <v>1</v>
      </c>
      <c r="C1" t="s">
        <v>2</v>
      </c>
      <c r="D1" t="s">
        <v>21</v>
      </c>
    </row>
    <row r="2" spans="1:4">
      <c r="A2" t="s">
        <v>4</v>
      </c>
      <c r="B2" t="s">
        <v>5</v>
      </c>
      <c r="C2">
        <v>698.9</v>
      </c>
      <c r="D2">
        <f>C2</f>
        <v>698.9</v>
      </c>
    </row>
    <row r="3" spans="1:4">
      <c r="A3" t="s">
        <v>6</v>
      </c>
      <c r="B3" t="s">
        <v>5</v>
      </c>
      <c r="C3">
        <v>638.5</v>
      </c>
      <c r="D3">
        <f>C3+D2</f>
        <v>1337.4</v>
      </c>
    </row>
    <row r="4" spans="1:4">
      <c r="A4" t="s">
        <v>7</v>
      </c>
      <c r="B4" t="s">
        <v>5</v>
      </c>
      <c r="C4">
        <v>4820</v>
      </c>
      <c r="D4">
        <f t="shared" ref="D4:D11" si="0">C4+D3</f>
        <v>6157.4</v>
      </c>
    </row>
    <row r="5" spans="1:4">
      <c r="A5" t="s">
        <v>10</v>
      </c>
      <c r="B5" t="s">
        <v>5</v>
      </c>
      <c r="C5">
        <v>4468</v>
      </c>
      <c r="D5">
        <f t="shared" si="0"/>
        <v>10625.4</v>
      </c>
    </row>
    <row r="6" spans="1:4">
      <c r="A6" t="s">
        <v>12</v>
      </c>
      <c r="B6" t="s">
        <v>5</v>
      </c>
      <c r="C6">
        <v>2669</v>
      </c>
      <c r="D6">
        <f t="shared" si="0"/>
        <v>13294.4</v>
      </c>
    </row>
    <row r="7" spans="1:4">
      <c r="A7" t="s">
        <v>13</v>
      </c>
      <c r="B7" t="s">
        <v>5</v>
      </c>
      <c r="C7">
        <v>608.20000000000005</v>
      </c>
      <c r="D7">
        <f t="shared" si="0"/>
        <v>13902.6</v>
      </c>
    </row>
    <row r="8" spans="1:4">
      <c r="A8" t="s">
        <v>14</v>
      </c>
      <c r="B8" t="s">
        <v>5</v>
      </c>
      <c r="C8">
        <v>526.1</v>
      </c>
      <c r="D8">
        <f t="shared" si="0"/>
        <v>14428.7</v>
      </c>
    </row>
    <row r="9" spans="1:4">
      <c r="A9" t="s">
        <v>16</v>
      </c>
      <c r="B9" t="s">
        <v>5</v>
      </c>
      <c r="C9">
        <v>757.2</v>
      </c>
      <c r="D9">
        <f t="shared" si="0"/>
        <v>15185.900000000001</v>
      </c>
    </row>
    <row r="10" spans="1:4">
      <c r="A10" t="s">
        <v>17</v>
      </c>
      <c r="B10" t="s">
        <v>5</v>
      </c>
      <c r="C10">
        <v>612.20000000000005</v>
      </c>
      <c r="D10">
        <f t="shared" si="0"/>
        <v>15798.100000000002</v>
      </c>
    </row>
    <row r="11" spans="1:4">
      <c r="A11" t="s">
        <v>18</v>
      </c>
      <c r="B11" t="s">
        <v>5</v>
      </c>
      <c r="C11">
        <v>0.4</v>
      </c>
      <c r="D11">
        <f t="shared" si="0"/>
        <v>15798.500000000002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E25"/>
  <sheetViews>
    <sheetView workbookViewId="0"/>
  </sheetViews>
  <sheetFormatPr defaultRowHeight="12.75"/>
  <cols>
    <col min="1" max="1" width="36.42578125" customWidth="1"/>
    <col min="2" max="2" width="18" customWidth="1"/>
    <col min="3" max="3" width="22.140625" customWidth="1"/>
    <col min="4" max="4" width="14" customWidth="1"/>
  </cols>
  <sheetData>
    <row r="1" spans="1:5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20</v>
      </c>
    </row>
    <row r="2" spans="1:5" ht="15.75">
      <c r="A2" s="2" t="s">
        <v>4</v>
      </c>
      <c r="B2" s="2" t="s">
        <v>5</v>
      </c>
      <c r="C2" s="3">
        <v>698.9</v>
      </c>
      <c r="D2" s="3">
        <v>1</v>
      </c>
      <c r="E2">
        <f>C2</f>
        <v>698.9</v>
      </c>
    </row>
    <row r="3" spans="1:5" ht="15.75">
      <c r="A3" s="2" t="s">
        <v>6</v>
      </c>
      <c r="B3" s="2" t="s">
        <v>5</v>
      </c>
      <c r="C3" s="3">
        <v>638.5</v>
      </c>
      <c r="D3" s="3">
        <v>2</v>
      </c>
      <c r="E3">
        <f>C2+C3</f>
        <v>1337.4</v>
      </c>
    </row>
    <row r="4" spans="1:5" ht="15.75">
      <c r="A4" s="2" t="s">
        <v>7</v>
      </c>
      <c r="B4" s="2" t="s">
        <v>8</v>
      </c>
      <c r="C4" s="3">
        <v>1713</v>
      </c>
      <c r="D4" s="3">
        <v>3</v>
      </c>
      <c r="E4">
        <f>C4</f>
        <v>1713</v>
      </c>
    </row>
    <row r="5" spans="1:5" ht="15.75">
      <c r="A5" s="2" t="s">
        <v>7</v>
      </c>
      <c r="B5" s="2" t="s">
        <v>5</v>
      </c>
      <c r="C5" s="3">
        <v>4820</v>
      </c>
      <c r="D5" s="3">
        <v>3</v>
      </c>
    </row>
    <row r="6" spans="1:5" ht="15.75">
      <c r="A6" s="2" t="s">
        <v>7</v>
      </c>
      <c r="B6" s="2" t="s">
        <v>9</v>
      </c>
      <c r="C6" s="3">
        <v>472.7</v>
      </c>
      <c r="D6" s="3">
        <v>3</v>
      </c>
    </row>
    <row r="7" spans="1:5" ht="15.75">
      <c r="A7" s="2" t="s">
        <v>10</v>
      </c>
      <c r="B7" s="2" t="s">
        <v>5</v>
      </c>
      <c r="C7" s="3">
        <v>4468</v>
      </c>
      <c r="D7" s="3">
        <v>4</v>
      </c>
    </row>
    <row r="8" spans="1:5" ht="15.75">
      <c r="A8" s="2" t="s">
        <v>10</v>
      </c>
      <c r="B8" s="2" t="s">
        <v>8</v>
      </c>
      <c r="C8" s="3">
        <v>7785</v>
      </c>
      <c r="D8" s="3">
        <v>4</v>
      </c>
    </row>
    <row r="9" spans="1:5" ht="15.75">
      <c r="A9" s="2" t="s">
        <v>11</v>
      </c>
      <c r="B9" s="2" t="s">
        <v>9</v>
      </c>
      <c r="C9" s="3">
        <v>1.8</v>
      </c>
      <c r="D9" s="3">
        <v>4</v>
      </c>
    </row>
    <row r="10" spans="1:5" ht="15.75">
      <c r="A10" s="2" t="s">
        <v>12</v>
      </c>
      <c r="B10" s="2" t="s">
        <v>5</v>
      </c>
      <c r="C10" s="3">
        <v>2669</v>
      </c>
      <c r="D10" s="3">
        <v>5</v>
      </c>
    </row>
    <row r="11" spans="1:5" ht="15.75">
      <c r="A11" s="2" t="s">
        <v>12</v>
      </c>
      <c r="B11" s="2" t="s">
        <v>8</v>
      </c>
      <c r="C11" s="3">
        <v>4545</v>
      </c>
      <c r="D11" s="3">
        <v>5</v>
      </c>
    </row>
    <row r="12" spans="1:5" ht="15.75">
      <c r="A12" s="2" t="s">
        <v>13</v>
      </c>
      <c r="B12" s="2" t="s">
        <v>8</v>
      </c>
      <c r="C12" s="3">
        <v>1006</v>
      </c>
      <c r="D12" s="3">
        <v>6</v>
      </c>
    </row>
    <row r="13" spans="1:5" ht="15.75">
      <c r="A13" s="2" t="s">
        <v>13</v>
      </c>
      <c r="B13" s="2" t="s">
        <v>9</v>
      </c>
      <c r="C13" s="3">
        <v>46.3</v>
      </c>
      <c r="D13" s="3">
        <v>6</v>
      </c>
    </row>
    <row r="14" spans="1:5" ht="15.75">
      <c r="A14" s="2" t="s">
        <v>13</v>
      </c>
      <c r="B14" s="2" t="s">
        <v>5</v>
      </c>
      <c r="C14" s="3">
        <v>608.20000000000005</v>
      </c>
      <c r="D14" s="3">
        <v>6</v>
      </c>
    </row>
    <row r="15" spans="1:5" ht="15.75">
      <c r="A15" s="2" t="s">
        <v>14</v>
      </c>
      <c r="B15" s="2" t="s">
        <v>5</v>
      </c>
      <c r="C15" s="3">
        <v>526.1</v>
      </c>
      <c r="D15" s="3">
        <v>7</v>
      </c>
    </row>
    <row r="16" spans="1:5" ht="15.75">
      <c r="A16" s="2" t="s">
        <v>14</v>
      </c>
      <c r="B16" s="2" t="s">
        <v>9</v>
      </c>
      <c r="C16" s="3">
        <v>0.6</v>
      </c>
      <c r="D16" s="3">
        <v>7</v>
      </c>
    </row>
    <row r="17" spans="1:4" ht="15.75">
      <c r="A17" s="2" t="s">
        <v>14</v>
      </c>
      <c r="B17" s="2" t="s">
        <v>8</v>
      </c>
      <c r="C17" s="3">
        <v>2339</v>
      </c>
      <c r="D17" s="3">
        <v>7</v>
      </c>
    </row>
    <row r="18" spans="1:4" ht="15.75">
      <c r="A18" s="2" t="s">
        <v>15</v>
      </c>
      <c r="B18" s="2" t="s">
        <v>8</v>
      </c>
      <c r="C18" s="3">
        <v>1133</v>
      </c>
      <c r="D18" s="3">
        <v>8</v>
      </c>
    </row>
    <row r="19" spans="1:4" ht="15.75">
      <c r="A19" s="2" t="s">
        <v>16</v>
      </c>
      <c r="B19" s="2" t="s">
        <v>5</v>
      </c>
      <c r="C19" s="3">
        <v>757.2</v>
      </c>
      <c r="D19" s="3">
        <v>9</v>
      </c>
    </row>
    <row r="20" spans="1:4" ht="15.75">
      <c r="A20" s="2" t="s">
        <v>16</v>
      </c>
      <c r="B20" s="2" t="s">
        <v>8</v>
      </c>
      <c r="C20" s="3">
        <v>2384</v>
      </c>
      <c r="D20" s="3">
        <v>9</v>
      </c>
    </row>
    <row r="21" spans="1:4" ht="15.75">
      <c r="A21" s="2" t="s">
        <v>17</v>
      </c>
      <c r="B21" s="2" t="s">
        <v>5</v>
      </c>
      <c r="C21" s="3">
        <v>612.20000000000005</v>
      </c>
      <c r="D21" s="3">
        <v>10</v>
      </c>
    </row>
    <row r="22" spans="1:4" ht="15.75">
      <c r="A22" s="2" t="s">
        <v>17</v>
      </c>
      <c r="B22" s="2" t="s">
        <v>8</v>
      </c>
      <c r="C22" s="3">
        <v>3527</v>
      </c>
      <c r="D22" s="3">
        <v>10</v>
      </c>
    </row>
    <row r="23" spans="1:4" ht="15.75">
      <c r="A23" s="2" t="s">
        <v>18</v>
      </c>
      <c r="B23" s="2" t="s">
        <v>5</v>
      </c>
      <c r="C23" s="3">
        <v>0.4</v>
      </c>
      <c r="D23" s="3">
        <v>12</v>
      </c>
    </row>
    <row r="24" spans="1:4" ht="15.75">
      <c r="A24" s="2" t="s">
        <v>18</v>
      </c>
      <c r="B24" s="2" t="s">
        <v>8</v>
      </c>
      <c r="C24" s="3">
        <v>197</v>
      </c>
      <c r="D24" s="3">
        <v>12</v>
      </c>
    </row>
    <row r="25" spans="1:4" ht="15.75">
      <c r="A25" s="2" t="s">
        <v>19</v>
      </c>
      <c r="B25" s="2" t="s">
        <v>8</v>
      </c>
      <c r="C25" s="3">
        <v>1081</v>
      </c>
      <c r="D25" s="3">
        <v>13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C2" sqref="C2:C26"/>
    </sheetView>
  </sheetViews>
  <sheetFormatPr defaultRowHeight="12.75"/>
  <cols>
    <col min="1" max="1" width="25.28515625" bestFit="1" customWidth="1"/>
    <col min="2" max="2" width="13.140625" customWidth="1"/>
    <col min="3" max="3" width="18.42578125" style="6" customWidth="1"/>
    <col min="4" max="4" width="9.140625" hidden="1" customWidth="1"/>
    <col min="5" max="5" width="19" style="6" customWidth="1"/>
  </cols>
  <sheetData>
    <row r="1" spans="1:5" ht="18" customHeight="1">
      <c r="A1" t="s">
        <v>0</v>
      </c>
      <c r="B1" t="s">
        <v>1</v>
      </c>
      <c r="C1" s="6" t="s">
        <v>23</v>
      </c>
      <c r="D1" t="s">
        <v>3</v>
      </c>
      <c r="E1" s="6" t="s">
        <v>22</v>
      </c>
    </row>
    <row r="2" spans="1:5" ht="18" customHeight="1">
      <c r="A2" t="s">
        <v>4</v>
      </c>
      <c r="B2" t="s">
        <v>5</v>
      </c>
      <c r="C2" s="6">
        <v>698.9</v>
      </c>
      <c r="D2">
        <v>1</v>
      </c>
      <c r="E2" s="6">
        <v>698.9</v>
      </c>
    </row>
    <row r="3" spans="1:5" ht="18" customHeight="1">
      <c r="A3" t="s">
        <v>6</v>
      </c>
      <c r="B3" t="s">
        <v>5</v>
      </c>
      <c r="C3" s="6">
        <v>638.5</v>
      </c>
      <c r="D3">
        <v>2</v>
      </c>
      <c r="E3" s="6">
        <v>1337.4</v>
      </c>
    </row>
    <row r="4" spans="1:5" ht="18" customHeight="1">
      <c r="A4" t="s">
        <v>7</v>
      </c>
      <c r="B4" t="s">
        <v>9</v>
      </c>
      <c r="C4" s="6">
        <v>472.7</v>
      </c>
      <c r="D4">
        <v>3</v>
      </c>
      <c r="E4" s="6">
        <v>472.7</v>
      </c>
    </row>
    <row r="5" spans="1:5" ht="18" customHeight="1">
      <c r="A5" t="s">
        <v>7</v>
      </c>
      <c r="B5" t="s">
        <v>8</v>
      </c>
      <c r="C5" s="6">
        <v>1713</v>
      </c>
      <c r="D5">
        <v>3</v>
      </c>
      <c r="E5" s="6">
        <v>1713</v>
      </c>
    </row>
    <row r="6" spans="1:5" ht="18" customHeight="1">
      <c r="A6" t="s">
        <v>7</v>
      </c>
      <c r="B6" t="s">
        <v>5</v>
      </c>
      <c r="C6" s="6">
        <v>4820</v>
      </c>
      <c r="D6">
        <v>3</v>
      </c>
      <c r="E6" s="6">
        <v>6157.4</v>
      </c>
    </row>
    <row r="7" spans="1:5" ht="18" customHeight="1">
      <c r="A7" t="s">
        <v>11</v>
      </c>
      <c r="B7" t="s">
        <v>9</v>
      </c>
      <c r="C7" s="6">
        <v>1.8</v>
      </c>
      <c r="D7">
        <v>4</v>
      </c>
      <c r="E7" s="6">
        <v>474.5</v>
      </c>
    </row>
    <row r="8" spans="1:5" ht="18" customHeight="1">
      <c r="A8" t="s">
        <v>10</v>
      </c>
      <c r="B8" t="s">
        <v>8</v>
      </c>
      <c r="C8" s="6">
        <v>7785</v>
      </c>
      <c r="D8">
        <v>4</v>
      </c>
      <c r="E8" s="6">
        <v>9498</v>
      </c>
    </row>
    <row r="9" spans="1:5" ht="18" customHeight="1">
      <c r="A9" t="s">
        <v>10</v>
      </c>
      <c r="B9" t="s">
        <v>5</v>
      </c>
      <c r="C9" s="6">
        <v>4468</v>
      </c>
      <c r="D9">
        <v>4</v>
      </c>
      <c r="E9" s="6">
        <v>10625.4</v>
      </c>
    </row>
    <row r="10" spans="1:5" ht="18" customHeight="1">
      <c r="A10" t="s">
        <v>12</v>
      </c>
      <c r="B10" t="s">
        <v>8</v>
      </c>
      <c r="C10" s="6">
        <v>4545</v>
      </c>
      <c r="D10">
        <v>5</v>
      </c>
      <c r="E10" s="6">
        <v>14043</v>
      </c>
    </row>
    <row r="11" spans="1:5" ht="18" customHeight="1">
      <c r="A11" t="s">
        <v>12</v>
      </c>
      <c r="B11" t="s">
        <v>5</v>
      </c>
      <c r="C11" s="6">
        <v>2669</v>
      </c>
      <c r="D11">
        <v>5</v>
      </c>
      <c r="E11" s="6">
        <v>13294.4</v>
      </c>
    </row>
    <row r="12" spans="1:5" ht="18" customHeight="1">
      <c r="A12" t="s">
        <v>13</v>
      </c>
      <c r="B12" t="s">
        <v>9</v>
      </c>
      <c r="C12" s="6">
        <v>46.3</v>
      </c>
      <c r="D12">
        <v>6</v>
      </c>
      <c r="E12" s="6">
        <v>520.79999999999995</v>
      </c>
    </row>
    <row r="13" spans="1:5" ht="18" customHeight="1">
      <c r="A13" t="s">
        <v>13</v>
      </c>
      <c r="B13" t="s">
        <v>8</v>
      </c>
      <c r="C13" s="6">
        <v>1006</v>
      </c>
      <c r="D13">
        <v>6</v>
      </c>
      <c r="E13" s="6">
        <v>15049</v>
      </c>
    </row>
    <row r="14" spans="1:5" ht="18" customHeight="1">
      <c r="A14" t="s">
        <v>13</v>
      </c>
      <c r="B14" t="s">
        <v>5</v>
      </c>
      <c r="C14" s="6">
        <v>608.20000000000005</v>
      </c>
      <c r="D14">
        <v>6</v>
      </c>
      <c r="E14" s="6">
        <v>13902.6</v>
      </c>
    </row>
    <row r="15" spans="1:5" ht="18" customHeight="1">
      <c r="A15" t="s">
        <v>14</v>
      </c>
      <c r="B15" t="s">
        <v>9</v>
      </c>
      <c r="C15" s="6">
        <v>0.6</v>
      </c>
      <c r="D15">
        <v>7</v>
      </c>
      <c r="E15" s="6">
        <v>521.4</v>
      </c>
    </row>
    <row r="16" spans="1:5" ht="18" customHeight="1">
      <c r="A16" t="s">
        <v>14</v>
      </c>
      <c r="B16" t="s">
        <v>8</v>
      </c>
      <c r="C16" s="6">
        <v>2339</v>
      </c>
      <c r="D16">
        <v>7</v>
      </c>
      <c r="E16" s="6">
        <v>17388</v>
      </c>
    </row>
    <row r="17" spans="1:5" ht="18" customHeight="1">
      <c r="A17" t="s">
        <v>14</v>
      </c>
      <c r="B17" t="s">
        <v>5</v>
      </c>
      <c r="C17" s="6">
        <v>526.1</v>
      </c>
      <c r="D17">
        <v>7</v>
      </c>
      <c r="E17" s="6">
        <v>14428.7</v>
      </c>
    </row>
    <row r="18" spans="1:5" ht="18" customHeight="1">
      <c r="A18" t="s">
        <v>15</v>
      </c>
      <c r="B18" t="s">
        <v>8</v>
      </c>
      <c r="C18" s="6">
        <v>1133</v>
      </c>
      <c r="D18">
        <v>8</v>
      </c>
      <c r="E18" s="6">
        <v>18521</v>
      </c>
    </row>
    <row r="19" spans="1:5" ht="18" customHeight="1">
      <c r="A19" t="s">
        <v>16</v>
      </c>
      <c r="B19" t="s">
        <v>8</v>
      </c>
      <c r="C19" s="6">
        <v>2384</v>
      </c>
      <c r="D19">
        <v>9</v>
      </c>
      <c r="E19" s="6">
        <v>20905</v>
      </c>
    </row>
    <row r="20" spans="1:5" ht="18" customHeight="1">
      <c r="A20" t="s">
        <v>16</v>
      </c>
      <c r="B20" t="s">
        <v>5</v>
      </c>
      <c r="C20" s="6">
        <v>757.2</v>
      </c>
      <c r="D20">
        <v>9</v>
      </c>
      <c r="E20" s="6">
        <v>15185.9</v>
      </c>
    </row>
    <row r="21" spans="1:5" ht="18" customHeight="1">
      <c r="A21" t="s">
        <v>17</v>
      </c>
      <c r="B21" t="s">
        <v>8</v>
      </c>
      <c r="C21" s="6">
        <v>3527</v>
      </c>
      <c r="D21">
        <v>10</v>
      </c>
      <c r="E21" s="6">
        <v>24432</v>
      </c>
    </row>
    <row r="22" spans="1:5" ht="18" customHeight="1">
      <c r="A22" t="s">
        <v>17</v>
      </c>
      <c r="B22" t="s">
        <v>5</v>
      </c>
      <c r="C22" s="6">
        <v>612.20000000000005</v>
      </c>
      <c r="D22">
        <v>10</v>
      </c>
      <c r="E22" s="6">
        <v>15798.1</v>
      </c>
    </row>
    <row r="23" spans="1:5" ht="18" customHeight="1">
      <c r="A23" t="s">
        <v>18</v>
      </c>
      <c r="B23" t="s">
        <v>8</v>
      </c>
      <c r="C23" s="6">
        <v>197</v>
      </c>
      <c r="D23">
        <v>12</v>
      </c>
      <c r="E23" s="6">
        <v>24629</v>
      </c>
    </row>
    <row r="24" spans="1:5" ht="18" customHeight="1">
      <c r="A24" s="5" t="s">
        <v>18</v>
      </c>
      <c r="B24" s="5" t="s">
        <v>5</v>
      </c>
      <c r="C24" s="7">
        <v>0.4</v>
      </c>
      <c r="D24" s="5">
        <v>12</v>
      </c>
      <c r="E24" s="6">
        <v>15798.5</v>
      </c>
    </row>
    <row r="25" spans="1:5" ht="18" customHeight="1">
      <c r="A25" s="5" t="s">
        <v>19</v>
      </c>
      <c r="B25" s="5" t="s">
        <v>8</v>
      </c>
      <c r="C25" s="7">
        <v>1081</v>
      </c>
      <c r="D25">
        <v>13</v>
      </c>
      <c r="E25" s="6">
        <v>25710</v>
      </c>
    </row>
    <row r="26" spans="1:5">
      <c r="A26" s="5"/>
      <c r="B26" s="5"/>
      <c r="C26" s="7">
        <f>SUM(C2:C25)</f>
        <v>42029.899999999994</v>
      </c>
      <c r="D26" s="5"/>
      <c r="E26" s="7"/>
    </row>
  </sheetData>
  <pageMargins left="0.7" right="0.7" top="0.75" bottom="0.75" header="0.3" footer="0.3"/>
  <pageSetup orientation="portrait" horizontalDpi="4294967293" verticalDpi="1200" r:id="rId1"/>
  <headerFooter>
    <oddHeader>&amp;CAcres Burned By Owner Type</oddHeader>
    <oddFooter>&amp;CJune 15, 2008
Laura Pickens - GISS
Jamie Hammerman-GISS (T)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State</vt:lpstr>
      <vt:lpstr>Federal</vt:lpstr>
      <vt:lpstr>Private</vt:lpstr>
      <vt:lpstr>Acres Burned by Owner Type Cumu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Andrew D. Bailey</dc:creator>
  <cp:lastModifiedBy> Andrew D. Bailey</cp:lastModifiedBy>
  <cp:lastPrinted>2008-06-15T23:23:44Z</cp:lastPrinted>
  <dcterms:created xsi:type="dcterms:W3CDTF">2008-06-15T22:31:37Z</dcterms:created>
  <dcterms:modified xsi:type="dcterms:W3CDTF">2008-06-16T01:13:51Z</dcterms:modified>
</cp:coreProperties>
</file>