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6_Nantahala\incident_data\tables\"/>
    </mc:Choice>
  </mc:AlternateContent>
  <bookViews>
    <workbookView xWindow="0" yWindow="0" windowWidth="28800" windowHeight="12885"/>
  </bookViews>
  <sheets>
    <sheet name="Sheet3" sheetId="3" r:id="rId1"/>
    <sheet name="Sheet2" sheetId="2" r:id="rId2"/>
  </sheets>
  <definedNames>
    <definedName name="_xlnm._FilterDatabase" localSheetId="1" hidden="1">Sheet2!#REF!</definedName>
    <definedName name="SuppressionRepair_Table_20161204" localSheetId="1">Sheet2!#REF!</definedName>
    <definedName name="SuppressionRepair_Table_20161209" localSheetId="1">Sheet2!$A$1:$AR$479</definedName>
  </definedNames>
  <calcPr calcId="162913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2" i="2"/>
  <c r="H31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5" i="3"/>
</calcChain>
</file>

<file path=xl/connections.xml><?xml version="1.0" encoding="utf-8"?>
<connections xmlns="http://schemas.openxmlformats.org/spreadsheetml/2006/main">
  <connection id="1" name="SuppressionRepair_Table_20161209" type="6" refreshedVersion="6" background="1" saveData="1">
    <textPr codePage="437" sourceFile="E:\2016_Nantahala\incident_data\tables\SuppressionRepair_Table_20161209.txt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<sst xmlns="http://schemas.openxmlformats.org/spreadsheetml/2006/main" count="6239" uniqueCount="120">
  <si>
    <t>OBJECTID</t>
  </si>
  <si>
    <t>RehabComments</t>
  </si>
  <si>
    <t>created_user</t>
  </si>
  <si>
    <t>created_date</t>
  </si>
  <si>
    <t>last_edited_user</t>
  </si>
  <si>
    <t>last_edited_date</t>
  </si>
  <si>
    <t>RehabStatus</t>
  </si>
  <si>
    <t>LengthFt</t>
  </si>
  <si>
    <t>cmccurdy_nifc</t>
  </si>
  <si>
    <t>jmosley_nifc</t>
  </si>
  <si>
    <t>Rehab Needed</t>
  </si>
  <si>
    <t>READ Validated</t>
  </si>
  <si>
    <t>Ops Approved</t>
  </si>
  <si>
    <t>Rehab in Progress</t>
  </si>
  <si>
    <t>None Needed</t>
  </si>
  <si>
    <t>sawtoothloging_nifc</t>
  </si>
  <si>
    <t>sobluegis20</t>
  </si>
  <si>
    <t>akirsch_nifc</t>
  </si>
  <si>
    <t>apiscopo_nifc</t>
  </si>
  <si>
    <t>bdodd_nifc</t>
  </si>
  <si>
    <t>bwiese_nifc</t>
  </si>
  <si>
    <t>Join_Count</t>
  </si>
  <si>
    <t>TARGET_FID</t>
  </si>
  <si>
    <t>IncidentName</t>
  </si>
  <si>
    <t>FeatureCategory</t>
  </si>
  <si>
    <t>Label</t>
  </si>
  <si>
    <t>GISAcres</t>
  </si>
  <si>
    <t>Visibility</t>
  </si>
  <si>
    <t>Comments</t>
  </si>
  <si>
    <t>MapMethod</t>
  </si>
  <si>
    <t>PolygonDateTime</t>
  </si>
  <si>
    <t>UnitID</t>
  </si>
  <si>
    <t>LocalIncidentID</t>
  </si>
  <si>
    <t>POOResponsibleUnit</t>
  </si>
  <si>
    <t>GeometryID</t>
  </si>
  <si>
    <t>IRWINID</t>
  </si>
  <si>
    <t>ContactName</t>
  </si>
  <si>
    <t>ContactEmail</t>
  </si>
  <si>
    <t>ContactPhone</t>
  </si>
  <si>
    <t>CreateName</t>
  </si>
  <si>
    <t>CreateDate</t>
  </si>
  <si>
    <t>EditName</t>
  </si>
  <si>
    <t>DateCurrent</t>
  </si>
  <si>
    <t>CollectName</t>
  </si>
  <si>
    <t>GACC</t>
  </si>
  <si>
    <t>IMT_Name</t>
  </si>
  <si>
    <t>IsPublic</t>
  </si>
  <si>
    <t>ComplexID</t>
  </si>
  <si>
    <t>DeleteThis</t>
  </si>
  <si>
    <t>CreationDate</t>
  </si>
  <si>
    <t>Creator</t>
  </si>
  <si>
    <t>EditDate</t>
  </si>
  <si>
    <t>Editor</t>
  </si>
  <si>
    <t>Shape_Length</t>
  </si>
  <si>
    <t>Nantahala</t>
  </si>
  <si>
    <t>Wildfire Daily Fire Perimeter</t>
  </si>
  <si>
    <t>Dicks Creek</t>
  </si>
  <si>
    <t>blank</t>
  </si>
  <si>
    <t>NC-NCF</t>
  </si>
  <si>
    <t>Branch III</t>
  </si>
  <si>
    <t>cferner_nifc</t>
  </si>
  <si>
    <t xml:space="preserve"> </t>
  </si>
  <si>
    <t>Maple Springs</t>
  </si>
  <si>
    <t>Branch I</t>
  </si>
  <si>
    <t>Boteler</t>
  </si>
  <si>
    <t>Knob</t>
  </si>
  <si>
    <t>Moses Creek</t>
  </si>
  <si>
    <t>Cliffside</t>
  </si>
  <si>
    <t>Moss Knob</t>
  </si>
  <si>
    <t>Tellico</t>
  </si>
  <si>
    <t>Muskrat</t>
  </si>
  <si>
    <t>Jones Gap</t>
  </si>
  <si>
    <t>Grape Cove</t>
  </si>
  <si>
    <t>Wine Springs</t>
  </si>
  <si>
    <t>Cathy Gap</t>
  </si>
  <si>
    <t>Camp Branch</t>
  </si>
  <si>
    <t>Branch II</t>
  </si>
  <si>
    <t>Whitewater</t>
  </si>
  <si>
    <t>Mulberry</t>
  </si>
  <si>
    <t>Charley Creek</t>
  </si>
  <si>
    <t>Ridge Gap</t>
  </si>
  <si>
    <t>Howard Gap</t>
  </si>
  <si>
    <t>Bull Pen</t>
  </si>
  <si>
    <t>Nick</t>
  </si>
  <si>
    <t>Jones Creek</t>
  </si>
  <si>
    <t>Natahala</t>
  </si>
  <si>
    <t>Buck Creek</t>
  </si>
  <si>
    <t>Boardtree</t>
  </si>
  <si>
    <t>May Branch</t>
  </si>
  <si>
    <t>Grand Total</t>
  </si>
  <si>
    <t>Fire</t>
  </si>
  <si>
    <t>Rehab Category</t>
  </si>
  <si>
    <t>Weight</t>
  </si>
  <si>
    <t>Fire_Name</t>
  </si>
  <si>
    <t>Rehab_Type</t>
  </si>
  <si>
    <t>Dick's Creek</t>
  </si>
  <si>
    <t>Completed Dozerline</t>
  </si>
  <si>
    <t>aspeering_nifc</t>
  </si>
  <si>
    <t>Trail</t>
  </si>
  <si>
    <t>Road as Completed Line</t>
  </si>
  <si>
    <t>Hand Line</t>
  </si>
  <si>
    <t>tdelph_nifc</t>
  </si>
  <si>
    <t>Bullpen</t>
  </si>
  <si>
    <t>Completed Line</t>
  </si>
  <si>
    <t>Mi</t>
  </si>
  <si>
    <t>lhelgeson_nifc</t>
  </si>
  <si>
    <t>mhenderson368_nifc</t>
  </si>
  <si>
    <t>sbodle_nifc</t>
  </si>
  <si>
    <t>Entrance closed and slashed, line-leaf cover/WB</t>
  </si>
  <si>
    <t>Rehab needed. FOBS T - henderson</t>
  </si>
  <si>
    <t xml:space="preserve">Tellico </t>
  </si>
  <si>
    <t>Landowner will fix</t>
  </si>
  <si>
    <t xml:space="preserve">Wine Springs </t>
  </si>
  <si>
    <t>Planned Fire Line</t>
  </si>
  <si>
    <t>Rock Mountain</t>
  </si>
  <si>
    <t>GA-CHF</t>
  </si>
  <si>
    <t>Dozerline needs rehab- FOBS trainee henderson</t>
  </si>
  <si>
    <t>Pull in berms</t>
  </si>
  <si>
    <t>Dick's Creek - Stream channel used as line.</t>
  </si>
  <si>
    <t>Miles of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</si>
</sst>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171E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2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9" fontId="0" fillId="0" borderId="11" xfId="1" applyFont="1" applyBorder="1"/>
    <xf numFmtId="0" fontId="0" fillId="0" borderId="15" xfId="0" applyBorder="1" applyAlignment="1">
      <alignment horizontal="center"/>
    </xf>
    <xf numFmtId="0" fontId="0" fillId="0" borderId="11" xfId="0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/>
    <xf numFmtId="0" fontId="0" fillId="2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/>
    <xf numFmtId="0" fontId="0" fillId="0" borderId="14" xfId="0" applyFill="1" applyBorder="1"/>
    <xf numFmtId="0" fontId="0" fillId="0" borderId="22" xfId="0" applyFill="1" applyBorder="1"/>
    <xf numFmtId="0" fontId="0" fillId="0" borderId="22" xfId="0" pivotButton="1" applyBorder="1"/>
    <xf numFmtId="0" fontId="0" fillId="4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00"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171E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general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solid">
          <bgColor rgb="FFF171E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F17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rsch, Andrew G." refreshedDate="42713.876414236111" createdVersion="6" refreshedVersion="6" minRefreshableVersion="3" recordCount="477">
  <cacheSource type="worksheet">
    <worksheetSource ref="A1:Y478" sheet="Sheet2"/>
  </cacheSource>
  <cacheFields count="25">
    <cacheField name="OBJECTID" numFmtId="0">
      <sharedItems containsSemiMixedTypes="0" containsString="0" containsNumber="1" containsInteger="1" minValue="1" maxValue="477"/>
    </cacheField>
    <cacheField name="Join_Count" numFmtId="0">
      <sharedItems containsSemiMixedTypes="0" containsString="0" containsNumber="1" containsInteger="1" minValue="1" maxValue="1"/>
    </cacheField>
    <cacheField name="TARGET_FID" numFmtId="0">
      <sharedItems containsSemiMixedTypes="0" containsString="0" containsNumber="1" containsInteger="1" minValue="5" maxValue="659"/>
    </cacheField>
    <cacheField name="RehabComments" numFmtId="0">
      <sharedItems containsBlank="1"/>
    </cacheField>
    <cacheField name="created_user" numFmtId="0">
      <sharedItems/>
    </cacheField>
    <cacheField name="created_date" numFmtId="22">
      <sharedItems containsSemiMixedTypes="0" containsNonDate="0" containsDate="1" containsString="0" minDate="2016-12-02T04:01:03" maxDate="2016-12-10T01:48:39"/>
    </cacheField>
    <cacheField name="last_edited_user" numFmtId="0">
      <sharedItems/>
    </cacheField>
    <cacheField name="last_edited_date" numFmtId="22">
      <sharedItems containsSemiMixedTypes="0" containsNonDate="0" containsDate="1" containsString="0" minDate="2016-12-08T01:24:34" maxDate="2016-12-10T01:48:39"/>
    </cacheField>
    <cacheField name="RehabStatus" numFmtId="0">
      <sharedItems count="5">
        <s v="READ Validated"/>
        <s v="Rehab in Progress"/>
        <s v="Rehab Needed"/>
        <s v="None Needed"/>
        <s v="Ops Approved"/>
      </sharedItems>
    </cacheField>
    <cacheField name="LengthFt" numFmtId="0">
      <sharedItems containsSemiMixedTypes="0" containsString="0" containsNumber="1" containsInteger="1" minValue="42" maxValue="84485"/>
    </cacheField>
    <cacheField name="Mi" numFmtId="0">
      <sharedItems containsSemiMixedTypes="0" containsString="0" containsNumber="1" minValue="7.9545454545454537E-3" maxValue="16.000946969696969"/>
    </cacheField>
    <cacheField name="Fire_Name" numFmtId="0">
      <sharedItems containsNonDate="0" containsString="0" containsBlank="1"/>
    </cacheField>
    <cacheField name="Rehab_Type" numFmtId="0">
      <sharedItems containsBlank="1"/>
    </cacheField>
    <cacheField name="IncidentName" numFmtId="0">
      <sharedItems/>
    </cacheField>
    <cacheField name="FeatureCategory" numFmtId="0">
      <sharedItems/>
    </cacheField>
    <cacheField name="Label" numFmtId="0">
      <sharedItems count="26">
        <s v="Dicks Creek"/>
        <s v="Maple Springs"/>
        <s v="Boteler"/>
        <s v="Knob"/>
        <s v="Moses Creek"/>
        <s v="Cliffside"/>
        <s v="Moss Knob"/>
        <s v="Tellico"/>
        <s v="Muskrat"/>
        <s v="Jones Gap"/>
        <s v="Grape Cove"/>
        <s v="Wine Springs"/>
        <s v="Cathy Gap"/>
        <s v="Camp Branch"/>
        <s v="Whitewater"/>
        <s v="Mulberry"/>
        <s v="Charley Creek"/>
        <s v="Ridge Gap"/>
        <s v="Howard Gap"/>
        <s v="Bull Pen"/>
        <s v="Nick"/>
        <s v="Jones Creek"/>
        <s v="Boardtree"/>
        <s v="Buck Creek"/>
        <s v="May Branch"/>
        <s v="Rock Mountain"/>
      </sharedItems>
    </cacheField>
    <cacheField name="GISAcres" numFmtId="0">
      <sharedItems containsSemiMixedTypes="0" containsString="0" containsNumber="1" minValue="0.207197673782821" maxValue="24706.2622944662"/>
    </cacheField>
    <cacheField name="Visibility" numFmtId="0">
      <sharedItems containsNonDate="0" containsString="0" containsBlank="1"/>
    </cacheField>
    <cacheField name="Comments" numFmtId="0">
      <sharedItems containsBlank="1"/>
    </cacheField>
    <cacheField name="MapMethod" numFmtId="0">
      <sharedItems containsNonDate="0" containsString="0" containsBlank="1"/>
    </cacheField>
    <cacheField name="PolygonDateTime" numFmtId="0">
      <sharedItems containsNonDate="0" containsString="0" containsBlank="1"/>
    </cacheField>
    <cacheField name="UnitID" numFmtId="0">
      <sharedItems/>
    </cacheField>
    <cacheField name="LocalIncidentID" numFmtId="0">
      <sharedItems containsSemiMixedTypes="0" containsString="0" containsNumber="1" containsInteger="1" minValue="130374" maxValue="160378"/>
    </cacheField>
    <cacheField name="POOResponsibleUnit" numFmtId="0">
      <sharedItems containsNonDate="0" containsString="0" containsBlank="1"/>
    </cacheField>
    <cacheField name="Geometry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7">
  <r>
    <n v="1"/>
    <n v="1"/>
    <n v="5"/>
    <s v="Dick's Creek"/>
    <s v="cmccurdy_nifc"/>
    <d v="2016-12-02T04:01:03"/>
    <s v="bdodd_nifc"/>
    <d v="2016-12-09T19:06:44"/>
    <x v="0"/>
    <n v="181"/>
    <n v="3.4280303030303029E-2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2"/>
    <n v="1"/>
    <n v="17"/>
    <s v="Maple Springs"/>
    <s v="cmccurdy_nifc"/>
    <d v="2016-12-02T04:01:03"/>
    <s v="jmosley_nifc"/>
    <d v="2016-12-08T01:24:34"/>
    <x v="0"/>
    <n v="1527"/>
    <n v="0.28920454545454544"/>
    <m/>
    <s v="Completed Dozerline"/>
    <s v="Maple Springs"/>
    <s v="Wildfire Daily Fire Perimeter"/>
    <x v="1"/>
    <n v="7778.83198161154"/>
    <m/>
    <s v="blank"/>
    <m/>
    <m/>
    <s v="NC-NCF"/>
    <n v="160295"/>
    <m/>
    <m/>
  </r>
  <r>
    <n v="3"/>
    <n v="1"/>
    <n v="18"/>
    <s v="Maple Springs"/>
    <s v="cmccurdy_nifc"/>
    <d v="2016-12-02T04:01:03"/>
    <s v="jmosley_nifc"/>
    <d v="2016-12-08T01:24:34"/>
    <x v="0"/>
    <n v="1390"/>
    <n v="0.26325757575757575"/>
    <m/>
    <s v="Completed Dozerline"/>
    <s v="Maple Springs"/>
    <s v="Wildfire Daily Fire Perimeter"/>
    <x v="1"/>
    <n v="7778.83198161154"/>
    <m/>
    <s v="blank"/>
    <m/>
    <m/>
    <s v="NC-NCF"/>
    <n v="160295"/>
    <m/>
    <m/>
  </r>
  <r>
    <n v="4"/>
    <n v="1"/>
    <n v="19"/>
    <s v="Maple Springs"/>
    <s v="cmccurdy_nifc"/>
    <d v="2016-12-02T04:01:03"/>
    <s v="jmosley_nifc"/>
    <d v="2016-12-08T01:24:34"/>
    <x v="0"/>
    <n v="1013"/>
    <n v="0.19185606060606061"/>
    <m/>
    <s v="Completed Dozerline"/>
    <s v="Maple Springs"/>
    <s v="Wildfire Daily Fire Perimeter"/>
    <x v="1"/>
    <n v="7778.83198161154"/>
    <m/>
    <s v="blank"/>
    <m/>
    <m/>
    <s v="NC-NCF"/>
    <n v="160295"/>
    <m/>
    <m/>
  </r>
  <r>
    <n v="5"/>
    <n v="1"/>
    <n v="20"/>
    <s v="Maple Springs"/>
    <s v="cmccurdy_nifc"/>
    <d v="2016-12-02T04:01:03"/>
    <s v="jmosley_nifc"/>
    <d v="2016-12-08T01:24:34"/>
    <x v="0"/>
    <n v="9932"/>
    <n v="1.8810606060606061"/>
    <m/>
    <s v="Completed Dozerline"/>
    <s v="Maple Springs"/>
    <s v="Wildfire Daily Fire Perimeter"/>
    <x v="1"/>
    <n v="7778.83198161154"/>
    <m/>
    <s v="blank"/>
    <m/>
    <m/>
    <s v="NC-NCF"/>
    <n v="160295"/>
    <m/>
    <m/>
  </r>
  <r>
    <n v="6"/>
    <n v="1"/>
    <n v="21"/>
    <s v="Maple Springs"/>
    <s v="cmccurdy_nifc"/>
    <d v="2016-12-02T04:01:03"/>
    <s v="jmosley_nifc"/>
    <d v="2016-12-08T01:24:34"/>
    <x v="0"/>
    <n v="1939"/>
    <n v="0.3672348484848485"/>
    <m/>
    <s v="Completed Dozerline"/>
    <s v="Maple Springs"/>
    <s v="Wildfire Daily Fire Perimeter"/>
    <x v="1"/>
    <n v="7778.83198161154"/>
    <m/>
    <s v="blank"/>
    <m/>
    <m/>
    <s v="NC-NCF"/>
    <n v="160295"/>
    <m/>
    <m/>
  </r>
  <r>
    <n v="7"/>
    <n v="1"/>
    <n v="22"/>
    <s v="Maple Springs"/>
    <s v="cmccurdy_nifc"/>
    <d v="2016-12-02T04:01:03"/>
    <s v="jmosley_nifc"/>
    <d v="2016-12-08T01:24:34"/>
    <x v="0"/>
    <n v="2367"/>
    <n v="0.44829545454545455"/>
    <m/>
    <s v="Completed Dozerline"/>
    <s v="Maple Springs"/>
    <s v="Wildfire Daily Fire Perimeter"/>
    <x v="1"/>
    <n v="7778.83198161154"/>
    <m/>
    <s v="blank"/>
    <m/>
    <m/>
    <s v="NC-NCF"/>
    <n v="160295"/>
    <m/>
    <m/>
  </r>
  <r>
    <n v="8"/>
    <n v="1"/>
    <n v="42"/>
    <s v="Boteler"/>
    <s v="cmccurdy_nifc"/>
    <d v="2016-12-02T04:01:03"/>
    <s v="bwiese_nifc"/>
    <d v="2016-12-09T22:48:35"/>
    <x v="1"/>
    <n v="4399"/>
    <n v="0.83314393939393938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9"/>
    <n v="1"/>
    <n v="43"/>
    <s v="Boteler"/>
    <s v="cmccurdy_nifc"/>
    <d v="2016-12-02T04:01:03"/>
    <s v="jmosley_nifc"/>
    <d v="2016-12-08T01:24:34"/>
    <x v="0"/>
    <n v="2786"/>
    <n v="0.527651515151515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10"/>
    <n v="1"/>
    <n v="44"/>
    <s v="Boteler"/>
    <s v="cmccurdy_nifc"/>
    <d v="2016-12-02T04:01:03"/>
    <s v="jmosley_nifc"/>
    <d v="2016-12-08T01:24:34"/>
    <x v="0"/>
    <n v="3252"/>
    <n v="0.61590909090909096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11"/>
    <n v="1"/>
    <n v="45"/>
    <s v="Boteler"/>
    <s v="cmccurdy_nifc"/>
    <d v="2016-12-02T04:01:03"/>
    <s v="jmosley_nifc"/>
    <d v="2016-12-08T01:24:34"/>
    <x v="2"/>
    <n v="1768"/>
    <n v="0.33484848484848484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12"/>
    <n v="1"/>
    <n v="46"/>
    <s v="Boteler"/>
    <s v="cmccurdy_nifc"/>
    <d v="2016-12-02T04:01:03"/>
    <s v="jmosley_nifc"/>
    <d v="2016-12-08T01:24:34"/>
    <x v="2"/>
    <n v="703"/>
    <n v="0.1331439393939394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13"/>
    <n v="1"/>
    <n v="47"/>
    <s v="Entrance closed and slashed, line-leaf cover/WB"/>
    <s v="cmccurdy_nifc"/>
    <d v="2016-12-02T04:01:03"/>
    <s v="jmosley_nifc"/>
    <d v="2016-12-08T01:24:34"/>
    <x v="0"/>
    <n v="4122"/>
    <n v="0.78068181818181814"/>
    <m/>
    <m/>
    <s v="Boteler"/>
    <s v="Wildfire Daily Fire Perimeter"/>
    <x v="2"/>
    <n v="9023.1137888356207"/>
    <m/>
    <s v="blank"/>
    <m/>
    <m/>
    <s v="NC-NCF"/>
    <n v="160247"/>
    <m/>
    <m/>
  </r>
  <r>
    <n v="14"/>
    <n v="1"/>
    <n v="48"/>
    <s v="Boteler"/>
    <s v="cmccurdy_nifc"/>
    <d v="2016-12-02T04:01:03"/>
    <s v="jmosley_nifc"/>
    <d v="2016-12-08T01:24:34"/>
    <x v="0"/>
    <n v="307"/>
    <n v="5.8143939393939394E-2"/>
    <m/>
    <m/>
    <s v="Boteler"/>
    <s v="Wildfire Daily Fire Perimeter"/>
    <x v="2"/>
    <n v="9023.1137888356207"/>
    <m/>
    <s v="blank"/>
    <m/>
    <m/>
    <s v="NC-NCF"/>
    <n v="160247"/>
    <m/>
    <m/>
  </r>
  <r>
    <n v="15"/>
    <n v="1"/>
    <n v="49"/>
    <s v="Boteler"/>
    <s v="cmccurdy_nifc"/>
    <d v="2016-12-02T04:01:03"/>
    <s v="jmosley_nifc"/>
    <d v="2016-12-08T01:24:34"/>
    <x v="2"/>
    <n v="1079"/>
    <n v="0.2043560606060606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16"/>
    <n v="1"/>
    <n v="50"/>
    <s v="Boteler"/>
    <s v="cmccurdy_nifc"/>
    <d v="2016-12-02T04:01:03"/>
    <s v="jmosley_nifc"/>
    <d v="2016-12-08T01:24:34"/>
    <x v="0"/>
    <n v="2676"/>
    <n v="0.50681818181818183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17"/>
    <n v="1"/>
    <n v="51"/>
    <s v="Boteler"/>
    <s v="cmccurdy_nifc"/>
    <d v="2016-12-02T04:01:03"/>
    <s v="bwiese_nifc"/>
    <d v="2016-12-08T21:05:00"/>
    <x v="3"/>
    <n v="4985"/>
    <n v="0.94412878787878785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18"/>
    <n v="1"/>
    <n v="52"/>
    <s v="Boteler"/>
    <s v="cmccurdy_nifc"/>
    <d v="2016-12-02T04:01:03"/>
    <s v="jmosley_nifc"/>
    <d v="2016-12-08T01:24:34"/>
    <x v="3"/>
    <n v="6632"/>
    <n v="1.2560606060606061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19"/>
    <n v="1"/>
    <n v="53"/>
    <s v="Boteler"/>
    <s v="cmccurdy_nifc"/>
    <d v="2016-12-02T04:01:03"/>
    <s v="jmosley_nifc"/>
    <d v="2016-12-08T01:24:34"/>
    <x v="0"/>
    <n v="2519"/>
    <n v="0.47708333333333336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20"/>
    <n v="1"/>
    <n v="54"/>
    <s v="Boteler"/>
    <s v="cmccurdy_nifc"/>
    <d v="2016-12-02T04:01:03"/>
    <s v="jmosley_nifc"/>
    <d v="2016-12-08T01:24:34"/>
    <x v="4"/>
    <n v="712"/>
    <n v="0.13484848484848486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21"/>
    <n v="1"/>
    <n v="55"/>
    <s v="Boteler"/>
    <s v="cmccurdy_nifc"/>
    <d v="2016-12-02T04:01:03"/>
    <s v="jmosley_nifc"/>
    <d v="2016-12-08T01:24:34"/>
    <x v="1"/>
    <n v="8379"/>
    <n v="1.5869318181818182"/>
    <m/>
    <m/>
    <s v="Boteler"/>
    <s v="Wildfire Daily Fire Perimeter"/>
    <x v="2"/>
    <n v="9023.1137888356207"/>
    <m/>
    <s v="blank"/>
    <m/>
    <m/>
    <s v="NC-NCF"/>
    <n v="160247"/>
    <m/>
    <m/>
  </r>
  <r>
    <n v="22"/>
    <n v="1"/>
    <n v="56"/>
    <s v="Boteler"/>
    <s v="cmccurdy_nifc"/>
    <d v="2016-12-02T04:01:03"/>
    <s v="jmosley_nifc"/>
    <d v="2016-12-08T01:24:34"/>
    <x v="2"/>
    <n v="1015"/>
    <n v="0.19223484848484848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23"/>
    <n v="1"/>
    <n v="57"/>
    <s v="Boteler"/>
    <s v="cmccurdy_nifc"/>
    <d v="2016-12-02T04:01:03"/>
    <s v="jmosley_nifc"/>
    <d v="2016-12-08T01:24:34"/>
    <x v="2"/>
    <n v="1265"/>
    <n v="0.23958333333333334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24"/>
    <n v="1"/>
    <n v="58"/>
    <s v="Boteler"/>
    <s v="cmccurdy_nifc"/>
    <d v="2016-12-02T04:01:03"/>
    <s v="jmosley_nifc"/>
    <d v="2016-12-08T01:24:34"/>
    <x v="1"/>
    <n v="939"/>
    <n v="0.17784090909090908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25"/>
    <n v="1"/>
    <n v="59"/>
    <s v="Boteler"/>
    <s v="cmccurdy_nifc"/>
    <d v="2016-12-02T04:01:03"/>
    <s v="jmosley_nifc"/>
    <d v="2016-12-08T01:24:34"/>
    <x v="2"/>
    <n v="59"/>
    <n v="1.1174242424242425E-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26"/>
    <n v="1"/>
    <n v="60"/>
    <s v="Boteler"/>
    <s v="cmccurdy_nifc"/>
    <d v="2016-12-02T04:01:03"/>
    <s v="jmosley_nifc"/>
    <d v="2016-12-08T01:24:34"/>
    <x v="2"/>
    <n v="434"/>
    <n v="8.2196969696969699E-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27"/>
    <n v="1"/>
    <n v="61"/>
    <s v="Boteler"/>
    <s v="cmccurdy_nifc"/>
    <d v="2016-12-02T04:01:03"/>
    <s v="jmosley_nifc"/>
    <d v="2016-12-08T01:24:34"/>
    <x v="2"/>
    <n v="3903"/>
    <n v="0.7392045454545455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28"/>
    <n v="1"/>
    <n v="62"/>
    <s v="Boteler"/>
    <s v="cmccurdy_nifc"/>
    <d v="2016-12-02T04:01:03"/>
    <s v="jmosley_nifc"/>
    <d v="2016-12-08T01:24:34"/>
    <x v="2"/>
    <n v="523"/>
    <n v="9.9053030303030309E-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29"/>
    <n v="1"/>
    <n v="63"/>
    <s v="Boteler"/>
    <s v="cmccurdy_nifc"/>
    <d v="2016-12-02T04:01:03"/>
    <s v="jmosley_nifc"/>
    <d v="2016-12-08T01:24:34"/>
    <x v="0"/>
    <n v="1937"/>
    <n v="0.36685606060606063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0"/>
    <n v="1"/>
    <n v="64"/>
    <s v="Boteler"/>
    <s v="cmccurdy_nifc"/>
    <d v="2016-12-02T04:01:03"/>
    <s v="jmosley_nifc"/>
    <d v="2016-12-08T01:24:34"/>
    <x v="0"/>
    <n v="4368"/>
    <n v="0.82727272727272727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1"/>
    <n v="1"/>
    <n v="65"/>
    <s v="Boteler"/>
    <s v="cmccurdy_nifc"/>
    <d v="2016-12-02T04:01:03"/>
    <s v="jmosley_nifc"/>
    <d v="2016-12-08T01:24:34"/>
    <x v="2"/>
    <n v="3426"/>
    <n v="0.64886363636363631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2"/>
    <n v="1"/>
    <n v="66"/>
    <s v="Boteler"/>
    <s v="cmccurdy_nifc"/>
    <d v="2016-12-02T04:01:03"/>
    <s v="jmosley_nifc"/>
    <d v="2016-12-08T01:24:34"/>
    <x v="2"/>
    <n v="151"/>
    <n v="2.8598484848484849E-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3"/>
    <n v="1"/>
    <n v="67"/>
    <s v="Boteler"/>
    <s v="cmccurdy_nifc"/>
    <d v="2016-12-02T04:01:03"/>
    <s v="jmosley_nifc"/>
    <d v="2016-12-08T01:24:34"/>
    <x v="2"/>
    <n v="1742"/>
    <n v="0.3299242424242424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4"/>
    <n v="1"/>
    <n v="68"/>
    <s v="Boteler"/>
    <s v="cmccurdy_nifc"/>
    <d v="2016-12-02T04:01:03"/>
    <s v="jmosley_nifc"/>
    <d v="2016-12-08T01:24:34"/>
    <x v="2"/>
    <n v="665"/>
    <n v="0.1259469696969697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5"/>
    <n v="1"/>
    <n v="69"/>
    <s v="Boteler"/>
    <s v="cmccurdy_nifc"/>
    <d v="2016-12-02T04:01:03"/>
    <s v="jmosley_nifc"/>
    <d v="2016-12-08T01:24:34"/>
    <x v="2"/>
    <n v="607"/>
    <n v="0.11496212121212121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6"/>
    <n v="1"/>
    <n v="70"/>
    <s v="Boteler"/>
    <s v="cmccurdy_nifc"/>
    <d v="2016-12-02T04:01:03"/>
    <s v="jmosley_nifc"/>
    <d v="2016-12-08T01:24:34"/>
    <x v="2"/>
    <n v="1137"/>
    <n v="0.21534090909090908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7"/>
    <n v="1"/>
    <n v="71"/>
    <s v="Boteler"/>
    <s v="cmccurdy_nifc"/>
    <d v="2016-12-02T04:01:03"/>
    <s v="jmosley_nifc"/>
    <d v="2016-12-08T01:24:34"/>
    <x v="2"/>
    <n v="1904"/>
    <n v="0.3606060606060606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8"/>
    <n v="1"/>
    <n v="72"/>
    <s v="Boteler"/>
    <s v="cmccurdy_nifc"/>
    <d v="2016-12-02T04:01:03"/>
    <s v="jmosley_nifc"/>
    <d v="2016-12-08T01:24:34"/>
    <x v="2"/>
    <n v="3509"/>
    <n v="0.6645833333333333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9"/>
    <n v="1"/>
    <n v="73"/>
    <s v="Boteler"/>
    <s v="cmccurdy_nifc"/>
    <d v="2016-12-02T04:01:03"/>
    <s v="jmosley_nifc"/>
    <d v="2016-12-08T01:24:34"/>
    <x v="2"/>
    <n v="598"/>
    <n v="0.11325757575757575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40"/>
    <n v="1"/>
    <n v="74"/>
    <s v="Boteler"/>
    <s v="cmccurdy_nifc"/>
    <d v="2016-12-02T04:01:03"/>
    <s v="jmosley_nifc"/>
    <d v="2016-12-08T01:24:34"/>
    <x v="1"/>
    <n v="2758"/>
    <n v="0.52234848484848484"/>
    <m/>
    <m/>
    <s v="Boteler"/>
    <s v="Wildfire Daily Fire Perimeter"/>
    <x v="2"/>
    <n v="9023.1137888356207"/>
    <m/>
    <s v="blank"/>
    <m/>
    <m/>
    <s v="NC-NCF"/>
    <n v="160247"/>
    <m/>
    <m/>
  </r>
  <r>
    <n v="41"/>
    <n v="1"/>
    <n v="75"/>
    <s v="Boteler"/>
    <s v="cmccurdy_nifc"/>
    <d v="2016-12-02T04:01:03"/>
    <s v="jmosley_nifc"/>
    <d v="2016-12-08T01:24:34"/>
    <x v="0"/>
    <n v="525"/>
    <n v="9.9431818181818177E-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42"/>
    <n v="1"/>
    <n v="76"/>
    <s v="Boteler"/>
    <s v="cmccurdy_nifc"/>
    <d v="2016-12-02T04:01:03"/>
    <s v="jmosley_nifc"/>
    <d v="2016-12-08T01:24:34"/>
    <x v="0"/>
    <n v="831"/>
    <n v="0.15738636363636363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43"/>
    <n v="1"/>
    <n v="77"/>
    <s v="Boteler"/>
    <s v="cmccurdy_nifc"/>
    <d v="2016-12-02T04:01:03"/>
    <s v="bwiese_nifc"/>
    <d v="2016-12-09T22:50:04"/>
    <x v="1"/>
    <n v="3018"/>
    <n v="0.57159090909090904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44"/>
    <n v="1"/>
    <n v="79"/>
    <s v="Boteler"/>
    <s v="cmccurdy_nifc"/>
    <d v="2016-12-02T04:01:03"/>
    <s v="jmosley_nifc"/>
    <d v="2016-12-08T01:24:34"/>
    <x v="0"/>
    <n v="1481"/>
    <n v="0.28049242424242427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45"/>
    <n v="1"/>
    <n v="80"/>
    <s v="Boteler"/>
    <s v="cmccurdy_nifc"/>
    <d v="2016-12-02T04:01:03"/>
    <s v="jmosley_nifc"/>
    <d v="2016-12-08T01:24:34"/>
    <x v="2"/>
    <n v="2028"/>
    <n v="0.38409090909090909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46"/>
    <n v="1"/>
    <n v="81"/>
    <s v="Boteler"/>
    <s v="cmccurdy_nifc"/>
    <d v="2016-12-02T04:01:03"/>
    <s v="jmosley_nifc"/>
    <d v="2016-12-08T01:24:34"/>
    <x v="2"/>
    <n v="248"/>
    <n v="4.6969696969696967E-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47"/>
    <n v="1"/>
    <n v="82"/>
    <s v="Boteler"/>
    <s v="cmccurdy_nifc"/>
    <d v="2016-12-02T04:01:03"/>
    <s v="jmosley_nifc"/>
    <d v="2016-12-08T01:24:34"/>
    <x v="2"/>
    <n v="256"/>
    <n v="4.8484848484848485E-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48"/>
    <n v="1"/>
    <n v="83"/>
    <s v="Boteler"/>
    <s v="cmccurdy_nifc"/>
    <d v="2016-12-02T04:01:03"/>
    <s v="jmosley_nifc"/>
    <d v="2016-12-08T01:24:34"/>
    <x v="2"/>
    <n v="5748"/>
    <n v="1.0886363636363636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49"/>
    <n v="1"/>
    <n v="84"/>
    <s v="Boteler"/>
    <s v="cmccurdy_nifc"/>
    <d v="2016-12-02T04:01:03"/>
    <s v="jmosley_nifc"/>
    <d v="2016-12-08T01:24:34"/>
    <x v="2"/>
    <n v="1320"/>
    <n v="0.25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50"/>
    <n v="1"/>
    <n v="85"/>
    <s v="Boteler"/>
    <s v="cmccurdy_nifc"/>
    <d v="2016-12-02T04:01:03"/>
    <s v="jmosley_nifc"/>
    <d v="2016-12-08T01:24:34"/>
    <x v="0"/>
    <n v="5210"/>
    <n v="0.986742424242424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51"/>
    <n v="1"/>
    <n v="86"/>
    <s v="Boteler"/>
    <s v="cmccurdy_nifc"/>
    <d v="2016-12-02T04:01:03"/>
    <s v="jmosley_nifc"/>
    <d v="2016-12-08T01:24:34"/>
    <x v="0"/>
    <n v="3605"/>
    <n v="0.68276515151515149"/>
    <m/>
    <s v="Hand Line"/>
    <s v="Boteler"/>
    <s v="Wildfire Daily Fire Perimeter"/>
    <x v="2"/>
    <n v="9023.1137888356207"/>
    <m/>
    <s v="blank"/>
    <m/>
    <m/>
    <s v="NC-NCF"/>
    <n v="160247"/>
    <m/>
    <m/>
  </r>
  <r>
    <n v="52"/>
    <n v="1"/>
    <n v="87"/>
    <s v="Boteler"/>
    <s v="cmccurdy_nifc"/>
    <d v="2016-12-02T04:01:03"/>
    <s v="jmosley_nifc"/>
    <d v="2016-12-08T01:24:34"/>
    <x v="2"/>
    <n v="2732"/>
    <n v="0.51742424242424245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53"/>
    <n v="1"/>
    <n v="88"/>
    <s v="Boteler"/>
    <s v="cmccurdy_nifc"/>
    <d v="2016-12-02T04:01:03"/>
    <s v="jmosley_nifc"/>
    <d v="2016-12-08T01:24:34"/>
    <x v="2"/>
    <n v="1451"/>
    <n v="0.27481060606060603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54"/>
    <n v="1"/>
    <n v="89"/>
    <s v="Knob"/>
    <s v="cmccurdy_nifc"/>
    <d v="2016-12-02T04:01:03"/>
    <s v="jmosley_nifc"/>
    <d v="2016-12-08T01:24:34"/>
    <x v="0"/>
    <n v="3869"/>
    <n v="0.73276515151515154"/>
    <m/>
    <s v="Completed Dozerline"/>
    <s v="Nantahala"/>
    <s v="Wildfire Daily Fire Perimeter"/>
    <x v="3"/>
    <n v="1129.5616426223601"/>
    <m/>
    <s v="blank"/>
    <m/>
    <m/>
    <s v="NC-NCF"/>
    <n v="160275"/>
    <m/>
    <m/>
  </r>
  <r>
    <n v="55"/>
    <n v="1"/>
    <n v="90"/>
    <s v="Knob"/>
    <s v="cmccurdy_nifc"/>
    <d v="2016-12-02T04:01:03"/>
    <s v="jmosley_nifc"/>
    <d v="2016-12-08T01:24:34"/>
    <x v="3"/>
    <n v="3170"/>
    <n v="0.60037878787878785"/>
    <m/>
    <s v="Trail"/>
    <s v="Nantahala"/>
    <s v="Wildfire Daily Fire Perimeter"/>
    <x v="3"/>
    <n v="1129.5616426223601"/>
    <m/>
    <s v="blank"/>
    <m/>
    <m/>
    <s v="NC-NCF"/>
    <n v="160275"/>
    <m/>
    <m/>
  </r>
  <r>
    <n v="56"/>
    <n v="1"/>
    <n v="92"/>
    <s v="Moses Creek"/>
    <s v="cmccurdy_nifc"/>
    <d v="2016-12-02T04:01:03"/>
    <s v="jmosley_nifc"/>
    <d v="2016-12-08T01:24:34"/>
    <x v="0"/>
    <n v="654"/>
    <n v="0.12386363636363637"/>
    <m/>
    <s v="Completed Dozerline"/>
    <s v="Nantahala"/>
    <s v="Wildfire Daily Fire Perimeter"/>
    <x v="4"/>
    <n v="29.6400210172303"/>
    <m/>
    <s v="blank"/>
    <m/>
    <m/>
    <s v="NC-NCF"/>
    <n v="160253"/>
    <m/>
    <m/>
  </r>
  <r>
    <n v="57"/>
    <n v="1"/>
    <n v="93"/>
    <s v="Cliffside"/>
    <s v="cmccurdy_nifc"/>
    <d v="2016-12-02T04:01:03"/>
    <s v="jmosley_nifc"/>
    <d v="2016-12-08T01:24:34"/>
    <x v="0"/>
    <n v="2589"/>
    <n v="0.49034090909090911"/>
    <m/>
    <s v="Completed Dozerline"/>
    <s v="Nantahala"/>
    <s v="Wildfire Daily Fire Perimeter"/>
    <x v="5"/>
    <n v="110.350038353136"/>
    <m/>
    <s v="blank"/>
    <m/>
    <m/>
    <s v="NC-NCF"/>
    <n v="160278"/>
    <m/>
    <m/>
  </r>
  <r>
    <n v="58"/>
    <n v="1"/>
    <n v="94"/>
    <s v="Cliffside"/>
    <s v="cmccurdy_nifc"/>
    <d v="2016-12-02T04:01:03"/>
    <s v="jmosley_nifc"/>
    <d v="2016-12-08T01:24:34"/>
    <x v="0"/>
    <n v="698"/>
    <n v="0.1321969696969697"/>
    <m/>
    <s v="Completed Dozerline"/>
    <s v="Nantahala"/>
    <s v="Wildfire Daily Fire Perimeter"/>
    <x v="5"/>
    <n v="110.350038353136"/>
    <m/>
    <s v="blank"/>
    <m/>
    <m/>
    <s v="NC-NCF"/>
    <n v="160278"/>
    <m/>
    <m/>
  </r>
  <r>
    <n v="59"/>
    <n v="1"/>
    <n v="95"/>
    <s v="Moss Knob"/>
    <s v="cmccurdy_nifc"/>
    <d v="2016-12-02T04:01:03"/>
    <s v="jmosley_nifc"/>
    <d v="2016-12-08T01:24:34"/>
    <x v="0"/>
    <n v="512"/>
    <n v="9.696969696969697E-2"/>
    <m/>
    <s v="Completed Dozerline"/>
    <s v="Nantahala"/>
    <s v="Wildfire Daily Fire Perimeter"/>
    <x v="6"/>
    <n v="6.76721162828881"/>
    <m/>
    <s v="blank"/>
    <m/>
    <m/>
    <s v="NC-NCF"/>
    <n v="160281"/>
    <m/>
    <m/>
  </r>
  <r>
    <n v="60"/>
    <n v="1"/>
    <n v="97"/>
    <s v="Dick's Creek"/>
    <s v="cmccurdy_nifc"/>
    <d v="2016-12-02T04:01:03"/>
    <s v="akirsch_nifc"/>
    <d v="2016-12-08T23:02:16"/>
    <x v="2"/>
    <n v="2919"/>
    <n v="0.55284090909090911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61"/>
    <n v="1"/>
    <n v="100"/>
    <s v="Rehab needed. FOBS T - henderson"/>
    <s v="cmccurdy_nifc"/>
    <d v="2016-12-02T04:01:03"/>
    <s v="akirsch_nifc"/>
    <d v="2016-12-10T01:48:39"/>
    <x v="1"/>
    <n v="3861"/>
    <n v="0.73124999999999996"/>
    <m/>
    <m/>
    <s v="Nantahala"/>
    <s v="Wildfire Daily Fire Perimeter"/>
    <x v="0"/>
    <n v="728.57782284439304"/>
    <m/>
    <s v="blank"/>
    <m/>
    <m/>
    <s v="NC-NCF"/>
    <n v="160242"/>
    <m/>
    <m/>
  </r>
  <r>
    <n v="62"/>
    <n v="1"/>
    <n v="101"/>
    <s v="Knob"/>
    <s v="cmccurdy_nifc"/>
    <d v="2016-12-02T04:01:03"/>
    <s v="jmosley_nifc"/>
    <d v="2016-12-08T01:24:34"/>
    <x v="0"/>
    <n v="799"/>
    <n v="0.15132575757575759"/>
    <m/>
    <s v="Completed Dozerline"/>
    <s v="Nantahala"/>
    <s v="Wildfire Daily Fire Perimeter"/>
    <x v="3"/>
    <n v="1129.5616426223601"/>
    <m/>
    <s v="blank"/>
    <m/>
    <m/>
    <s v="NC-NCF"/>
    <n v="160275"/>
    <m/>
    <m/>
  </r>
  <r>
    <n v="63"/>
    <n v="1"/>
    <n v="103"/>
    <s v="Dick's Creek"/>
    <s v="cmccurdy_nifc"/>
    <d v="2016-12-02T04:01:03"/>
    <s v="jmosley_nifc"/>
    <d v="2016-12-08T01:24:34"/>
    <x v="3"/>
    <n v="3845"/>
    <n v="0.72821969696969702"/>
    <m/>
    <s v="Road as Completed Line"/>
    <s v="Nantahala"/>
    <s v="Wildfire Daily Fire Perimeter"/>
    <x v="0"/>
    <n v="728.57782284439304"/>
    <m/>
    <s v="blank"/>
    <m/>
    <m/>
    <s v="NC-NCF"/>
    <n v="160242"/>
    <m/>
    <m/>
  </r>
  <r>
    <n v="64"/>
    <n v="1"/>
    <n v="105"/>
    <s v="Tellico"/>
    <s v="cmccurdy_nifc"/>
    <d v="2016-12-02T04:01:03"/>
    <s v="jmosley_nifc"/>
    <d v="2016-12-08T01:24:34"/>
    <x v="2"/>
    <n v="4099"/>
    <n v="0.77632575757575761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65"/>
    <n v="1"/>
    <n v="106"/>
    <s v="Tellico"/>
    <s v="cmccurdy_nifc"/>
    <d v="2016-12-02T04:01:03"/>
    <s v="jmosley_nifc"/>
    <d v="2016-12-08T01:24:34"/>
    <x v="2"/>
    <n v="1342"/>
    <n v="0.25416666666666665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66"/>
    <n v="1"/>
    <n v="107"/>
    <s v="Tellico"/>
    <s v="cmccurdy_nifc"/>
    <d v="2016-12-02T04:01:03"/>
    <s v="jmosley_nifc"/>
    <d v="2016-12-08T01:24:34"/>
    <x v="2"/>
    <n v="2935"/>
    <n v="0.55587121212121215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67"/>
    <n v="1"/>
    <n v="108"/>
    <s v="Tellico"/>
    <s v="cmccurdy_nifc"/>
    <d v="2016-12-02T04:01:03"/>
    <s v="jmosley_nifc"/>
    <d v="2016-12-08T01:24:34"/>
    <x v="2"/>
    <n v="1280"/>
    <n v="0.24242424242424243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68"/>
    <n v="1"/>
    <n v="109"/>
    <s v="Tellico"/>
    <s v="cmccurdy_nifc"/>
    <d v="2016-12-02T04:01:03"/>
    <s v="jmosley_nifc"/>
    <d v="2016-12-08T01:24:34"/>
    <x v="2"/>
    <n v="1606"/>
    <n v="0.30416666666666664"/>
    <m/>
    <s v="Completed Line"/>
    <s v="Nantahala"/>
    <s v="Wildfire Daily Fire Perimeter"/>
    <x v="7"/>
    <n v="13873.5589448471"/>
    <m/>
    <s v="blank"/>
    <m/>
    <m/>
    <s v="NC-NCF"/>
    <n v="160280"/>
    <m/>
    <m/>
  </r>
  <r>
    <n v="69"/>
    <n v="1"/>
    <n v="110"/>
    <s v="Tellico"/>
    <s v="cmccurdy_nifc"/>
    <d v="2016-12-02T04:01:03"/>
    <s v="jmosley_nifc"/>
    <d v="2016-12-08T01:24:34"/>
    <x v="2"/>
    <n v="4140"/>
    <n v="0.78409090909090906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70"/>
    <n v="1"/>
    <n v="111"/>
    <s v="Tellico"/>
    <s v="cmccurdy_nifc"/>
    <d v="2016-12-02T04:01:03"/>
    <s v="jmosley_nifc"/>
    <d v="2016-12-08T01:24:34"/>
    <x v="2"/>
    <n v="1210"/>
    <n v="0.22916666666666666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71"/>
    <n v="1"/>
    <n v="112"/>
    <s v="Tellico"/>
    <s v="cmccurdy_nifc"/>
    <d v="2016-12-02T04:01:03"/>
    <s v="jmosley_nifc"/>
    <d v="2016-12-08T01:24:34"/>
    <x v="2"/>
    <n v="3711"/>
    <n v="0.70284090909090913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72"/>
    <n v="1"/>
    <n v="113"/>
    <s v="Cliffside"/>
    <s v="cmccurdy_nifc"/>
    <d v="2016-12-02T04:01:03"/>
    <s v="jmosley_nifc"/>
    <d v="2016-12-08T01:24:34"/>
    <x v="0"/>
    <n v="336"/>
    <n v="6.363636363636363E-2"/>
    <m/>
    <s v="Completed Dozerline"/>
    <s v="Nantahala"/>
    <s v="Wildfire Daily Fire Perimeter"/>
    <x v="5"/>
    <n v="110.350038353136"/>
    <m/>
    <s v="blank"/>
    <m/>
    <m/>
    <s v="NC-NCF"/>
    <n v="160278"/>
    <m/>
    <m/>
  </r>
  <r>
    <n v="73"/>
    <n v="1"/>
    <n v="114"/>
    <s v="Tellico"/>
    <s v="cmccurdy_nifc"/>
    <d v="2016-12-02T04:01:03"/>
    <s v="jmosley_nifc"/>
    <d v="2016-12-08T01:24:34"/>
    <x v="2"/>
    <n v="1083"/>
    <n v="0.20511363636363636"/>
    <m/>
    <s v="Completed Line"/>
    <s v="Nantahala"/>
    <s v="Wildfire Daily Fire Perimeter"/>
    <x v="7"/>
    <n v="13873.5589448471"/>
    <m/>
    <s v="blank"/>
    <m/>
    <m/>
    <s v="NC-NCF"/>
    <n v="160280"/>
    <m/>
    <m/>
  </r>
  <r>
    <n v="74"/>
    <n v="1"/>
    <n v="116"/>
    <s v="Tellico"/>
    <s v="cmccurdy_nifc"/>
    <d v="2016-12-02T04:01:03"/>
    <s v="jmosley_nifc"/>
    <d v="2016-12-08T01:24:34"/>
    <x v="2"/>
    <n v="311"/>
    <n v="5.8901515151515149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75"/>
    <n v="1"/>
    <n v="117"/>
    <s v="Tellico"/>
    <s v="cmccurdy_nifc"/>
    <d v="2016-12-02T04:01:03"/>
    <s v="jmosley_nifc"/>
    <d v="2016-12-08T01:24:34"/>
    <x v="2"/>
    <n v="251"/>
    <n v="4.7537878787878789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76"/>
    <n v="1"/>
    <n v="118"/>
    <s v="Tellico"/>
    <s v="cmccurdy_nifc"/>
    <d v="2016-12-02T04:01:03"/>
    <s v="jmosley_nifc"/>
    <d v="2016-12-08T01:24:34"/>
    <x v="2"/>
    <n v="4904"/>
    <n v="0.92878787878787883"/>
    <m/>
    <s v="Completed Line"/>
    <s v="Nantahala"/>
    <s v="Wildfire Daily Fire Perimeter"/>
    <x v="7"/>
    <n v="13873.5589448471"/>
    <m/>
    <s v="blank"/>
    <m/>
    <m/>
    <s v="NC-NCF"/>
    <n v="160280"/>
    <m/>
    <m/>
  </r>
  <r>
    <n v="77"/>
    <n v="1"/>
    <n v="119"/>
    <s v="Tellico"/>
    <s v="cmccurdy_nifc"/>
    <d v="2016-12-02T04:01:03"/>
    <s v="jmosley_nifc"/>
    <d v="2016-12-08T01:24:34"/>
    <x v="2"/>
    <n v="1463"/>
    <n v="0.27708333333333335"/>
    <m/>
    <s v="Completed Line"/>
    <s v="Nantahala"/>
    <s v="Wildfire Daily Fire Perimeter"/>
    <x v="7"/>
    <n v="13873.5589448471"/>
    <m/>
    <s v="blank"/>
    <m/>
    <m/>
    <s v="NC-NCF"/>
    <n v="160280"/>
    <m/>
    <m/>
  </r>
  <r>
    <n v="78"/>
    <n v="1"/>
    <n v="120"/>
    <s v="Tellico"/>
    <s v="cmccurdy_nifc"/>
    <d v="2016-12-02T04:01:03"/>
    <s v="jmosley_nifc"/>
    <d v="2016-12-08T01:24:34"/>
    <x v="2"/>
    <n v="740"/>
    <n v="0.14015151515151514"/>
    <m/>
    <s v="Completed Line"/>
    <s v="Nantahala"/>
    <s v="Wildfire Daily Fire Perimeter"/>
    <x v="7"/>
    <n v="13873.5589448471"/>
    <m/>
    <s v="blank"/>
    <m/>
    <m/>
    <s v="NC-NCF"/>
    <n v="160280"/>
    <m/>
    <m/>
  </r>
  <r>
    <n v="79"/>
    <n v="1"/>
    <n v="121"/>
    <s v="Tellico"/>
    <s v="cmccurdy_nifc"/>
    <d v="2016-12-02T04:01:03"/>
    <s v="jmosley_nifc"/>
    <d v="2016-12-08T01:24:34"/>
    <x v="2"/>
    <n v="2483"/>
    <n v="0.4702651515151515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80"/>
    <n v="1"/>
    <n v="122"/>
    <s v="Tellico"/>
    <s v="cmccurdy_nifc"/>
    <d v="2016-12-02T04:01:03"/>
    <s v="jmosley_nifc"/>
    <d v="2016-12-08T01:24:34"/>
    <x v="2"/>
    <n v="1258"/>
    <n v="0.23825757575757575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81"/>
    <n v="1"/>
    <n v="123"/>
    <s v="Tellico"/>
    <s v="cmccurdy_nifc"/>
    <d v="2016-12-02T04:01:03"/>
    <s v="jmosley_nifc"/>
    <d v="2016-12-08T01:24:34"/>
    <x v="2"/>
    <n v="3316"/>
    <n v="0.62803030303030305"/>
    <m/>
    <s v="Completed Line"/>
    <s v="Nantahala"/>
    <s v="Wildfire Daily Fire Perimeter"/>
    <x v="7"/>
    <n v="13873.5589448471"/>
    <m/>
    <s v="blank"/>
    <m/>
    <m/>
    <s v="NC-NCF"/>
    <n v="160280"/>
    <m/>
    <m/>
  </r>
  <r>
    <n v="82"/>
    <n v="1"/>
    <n v="124"/>
    <s v="Tellico"/>
    <s v="cmccurdy_nifc"/>
    <d v="2016-12-02T04:01:03"/>
    <s v="jmosley_nifc"/>
    <d v="2016-12-08T01:24:34"/>
    <x v="2"/>
    <n v="344"/>
    <n v="6.5151515151515155E-2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83"/>
    <n v="1"/>
    <n v="125"/>
    <s v="Tellico"/>
    <s v="cmccurdy_nifc"/>
    <d v="2016-12-02T04:01:03"/>
    <s v="jmosley_nifc"/>
    <d v="2016-12-08T01:24:34"/>
    <x v="2"/>
    <n v="707"/>
    <n v="0.13390151515151516"/>
    <m/>
    <s v="Completed Line"/>
    <s v="Nantahala"/>
    <s v="Wildfire Daily Fire Perimeter"/>
    <x v="7"/>
    <n v="13873.5589448471"/>
    <m/>
    <s v="blank"/>
    <m/>
    <m/>
    <s v="NC-NCF"/>
    <n v="160280"/>
    <m/>
    <m/>
  </r>
  <r>
    <n v="84"/>
    <n v="1"/>
    <n v="126"/>
    <s v="Tellico"/>
    <s v="cmccurdy_nifc"/>
    <d v="2016-12-02T04:01:03"/>
    <s v="jmosley_nifc"/>
    <d v="2016-12-08T01:24:34"/>
    <x v="2"/>
    <n v="943"/>
    <n v="0.17859848484848484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85"/>
    <n v="1"/>
    <n v="127"/>
    <s v="Tellico"/>
    <s v="cmccurdy_nifc"/>
    <d v="2016-12-02T04:01:03"/>
    <s v="jmosley_nifc"/>
    <d v="2016-12-08T01:24:34"/>
    <x v="2"/>
    <n v="2022"/>
    <n v="0.38295454545454544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86"/>
    <n v="1"/>
    <n v="128"/>
    <s v="Tellico"/>
    <s v="cmccurdy_nifc"/>
    <d v="2016-12-02T04:01:03"/>
    <s v="jmosley_nifc"/>
    <d v="2016-12-08T01:24:34"/>
    <x v="2"/>
    <n v="2430"/>
    <n v="0.46022727272727271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87"/>
    <n v="1"/>
    <n v="129"/>
    <s v="Muskrat"/>
    <s v="cmccurdy_nifc"/>
    <d v="2016-12-02T04:01:03"/>
    <s v="jmosley_nifc"/>
    <d v="2016-12-08T01:24:34"/>
    <x v="0"/>
    <n v="3629"/>
    <n v="0.68731060606060601"/>
    <m/>
    <s v="Completed Dozerline"/>
    <s v="Nantahala"/>
    <s v="Wildfire Daily Fire Perimeter"/>
    <x v="8"/>
    <n v="103.562134972278"/>
    <m/>
    <s v=" "/>
    <m/>
    <m/>
    <s v="NC-NCF"/>
    <n v="160336"/>
    <m/>
    <m/>
  </r>
  <r>
    <n v="88"/>
    <n v="1"/>
    <n v="130"/>
    <s v="Tellico"/>
    <s v="cmccurdy_nifc"/>
    <d v="2016-12-02T04:01:03"/>
    <s v="jmosley_nifc"/>
    <d v="2016-12-08T01:24:34"/>
    <x v="2"/>
    <n v="1687"/>
    <n v="0.31950757575757577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89"/>
    <n v="1"/>
    <n v="131"/>
    <s v="Tellico"/>
    <s v="cmccurdy_nifc"/>
    <d v="2016-12-02T04:01:03"/>
    <s v="jmosley_nifc"/>
    <d v="2016-12-08T01:24:34"/>
    <x v="2"/>
    <n v="2081"/>
    <n v="0.39412878787878786"/>
    <m/>
    <s v="Completed Line"/>
    <s v="Nantahala"/>
    <s v="Wildfire Daily Fire Perimeter"/>
    <x v="7"/>
    <n v="13873.5589448471"/>
    <m/>
    <s v="blank"/>
    <m/>
    <m/>
    <s v="NC-NCF"/>
    <n v="160280"/>
    <m/>
    <m/>
  </r>
  <r>
    <n v="90"/>
    <n v="1"/>
    <n v="132"/>
    <s v="Tellico"/>
    <s v="cmccurdy_nifc"/>
    <d v="2016-12-02T04:01:03"/>
    <s v="jmosley_nifc"/>
    <d v="2016-12-08T01:24:34"/>
    <x v="2"/>
    <n v="982"/>
    <n v="0.18598484848484848"/>
    <m/>
    <s v="Completed Line"/>
    <s v="Nantahala"/>
    <s v="Wildfire Daily Fire Perimeter"/>
    <x v="7"/>
    <n v="13873.5589448471"/>
    <m/>
    <s v="blank"/>
    <m/>
    <m/>
    <s v="NC-NCF"/>
    <n v="160280"/>
    <m/>
    <m/>
  </r>
  <r>
    <n v="91"/>
    <n v="1"/>
    <n v="133"/>
    <s v="Tellico"/>
    <s v="cmccurdy_nifc"/>
    <d v="2016-12-02T04:01:03"/>
    <s v="jmosley_nifc"/>
    <d v="2016-12-08T01:24:34"/>
    <x v="2"/>
    <n v="541"/>
    <n v="0.10246212121212121"/>
    <m/>
    <s v="Completed Line"/>
    <s v="Nantahala"/>
    <s v="Wildfire Daily Fire Perimeter"/>
    <x v="7"/>
    <n v="13873.5589448471"/>
    <m/>
    <s v="blank"/>
    <m/>
    <m/>
    <s v="NC-NCF"/>
    <n v="160280"/>
    <m/>
    <m/>
  </r>
  <r>
    <n v="92"/>
    <n v="1"/>
    <n v="134"/>
    <s v="Tellico"/>
    <s v="cmccurdy_nifc"/>
    <d v="2016-12-02T04:01:03"/>
    <s v="jmosley_nifc"/>
    <d v="2016-12-08T01:24:34"/>
    <x v="2"/>
    <n v="687"/>
    <n v="0.13011363636363638"/>
    <m/>
    <s v="Completed Line"/>
    <s v="Nantahala"/>
    <s v="Wildfire Daily Fire Perimeter"/>
    <x v="7"/>
    <n v="13873.5589448471"/>
    <m/>
    <s v="blank"/>
    <m/>
    <m/>
    <s v="NC-NCF"/>
    <n v="160280"/>
    <m/>
    <m/>
  </r>
  <r>
    <n v="93"/>
    <n v="1"/>
    <n v="135"/>
    <s v="Jones Gap"/>
    <s v="cmccurdy_nifc"/>
    <d v="2016-12-02T04:01:03"/>
    <s v="jmosley_nifc"/>
    <d v="2016-12-08T01:24:34"/>
    <x v="0"/>
    <n v="469"/>
    <n v="8.8825757575757572E-2"/>
    <m/>
    <s v="Completed Dozerline"/>
    <s v="Nantahala"/>
    <s v="Wildfire Daily Fire Perimeter"/>
    <x v="9"/>
    <n v="8.2010228225310406"/>
    <m/>
    <m/>
    <m/>
    <m/>
    <s v="NC-NCF"/>
    <n v="160257"/>
    <m/>
    <m/>
  </r>
  <r>
    <n v="94"/>
    <n v="1"/>
    <n v="136"/>
    <s v="Jones Gap"/>
    <s v="cmccurdy_nifc"/>
    <d v="2016-12-02T04:01:03"/>
    <s v="jmosley_nifc"/>
    <d v="2016-12-08T01:24:34"/>
    <x v="0"/>
    <n v="1247"/>
    <n v="0.23617424242424243"/>
    <m/>
    <s v="Trail"/>
    <s v="Nantahala"/>
    <s v="Wildfire Daily Fire Perimeter"/>
    <x v="9"/>
    <n v="8.2010228225310406"/>
    <m/>
    <m/>
    <m/>
    <m/>
    <s v="NC-NCF"/>
    <n v="160257"/>
    <m/>
    <m/>
  </r>
  <r>
    <n v="95"/>
    <n v="1"/>
    <n v="138"/>
    <s v="Jones Gap"/>
    <s v="cmccurdy_nifc"/>
    <d v="2016-12-02T04:01:03"/>
    <s v="jmosley_nifc"/>
    <d v="2016-12-08T01:24:34"/>
    <x v="0"/>
    <n v="877"/>
    <n v="0.16609848484848486"/>
    <m/>
    <s v="Completed Dozerline"/>
    <s v="Nantahala"/>
    <s v="Wildfire Daily Fire Perimeter"/>
    <x v="9"/>
    <n v="8.2010228225310406"/>
    <m/>
    <m/>
    <m/>
    <m/>
    <s v="NC-NCF"/>
    <n v="160257"/>
    <m/>
    <m/>
  </r>
  <r>
    <n v="96"/>
    <n v="1"/>
    <n v="139"/>
    <s v="Grape Cove"/>
    <s v="cmccurdy_nifc"/>
    <d v="2016-12-02T04:01:03"/>
    <s v="jmosley_nifc"/>
    <d v="2016-12-08T01:24:34"/>
    <x v="0"/>
    <n v="830"/>
    <n v="0.1571969696969697"/>
    <m/>
    <s v="Completed Dozerline"/>
    <s v="Nantahala"/>
    <s v="Wildfire Daily Fire Perimeter"/>
    <x v="10"/>
    <n v="10.6252737162052"/>
    <m/>
    <s v="blank"/>
    <m/>
    <m/>
    <s v="NC-NCF"/>
    <n v="160252"/>
    <m/>
    <m/>
  </r>
  <r>
    <n v="97"/>
    <n v="1"/>
    <n v="141"/>
    <s v="Wine Springs"/>
    <s v="cmccurdy_nifc"/>
    <d v="2016-12-02T04:01:03"/>
    <s v="jmosley_nifc"/>
    <d v="2016-12-08T01:24:34"/>
    <x v="0"/>
    <n v="1030"/>
    <n v="0.19507575757575757"/>
    <m/>
    <s v="Completed Dozerline"/>
    <s v="Nantahala"/>
    <s v="Wildfire Daily Fire Perimeter"/>
    <x v="11"/>
    <n v="92.797584856365404"/>
    <m/>
    <s v="blank"/>
    <m/>
    <m/>
    <s v="NC-NCF"/>
    <n v="160272"/>
    <m/>
    <m/>
  </r>
  <r>
    <n v="98"/>
    <n v="1"/>
    <n v="142"/>
    <s v="Tellico"/>
    <s v="cmccurdy_nifc"/>
    <d v="2016-12-02T04:01:03"/>
    <s v="jmosley_nifc"/>
    <d v="2016-12-08T01:24:34"/>
    <x v="2"/>
    <n v="322"/>
    <n v="6.0984848484848482E-2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99"/>
    <n v="1"/>
    <n v="143"/>
    <s v="Tellico"/>
    <s v="cmccurdy_nifc"/>
    <d v="2016-12-02T04:01:03"/>
    <s v="jmosley_nifc"/>
    <d v="2016-12-08T01:24:34"/>
    <x v="2"/>
    <n v="404"/>
    <n v="7.6515151515151508E-2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100"/>
    <n v="1"/>
    <n v="144"/>
    <s v="Tellico"/>
    <s v="cmccurdy_nifc"/>
    <d v="2016-12-02T04:01:03"/>
    <s v="jmosley_nifc"/>
    <d v="2016-12-08T01:24:34"/>
    <x v="2"/>
    <n v="110"/>
    <n v="2.0833333333333332E-2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101"/>
    <n v="1"/>
    <n v="145"/>
    <s v="Tellico "/>
    <s v="cmccurdy_nifc"/>
    <d v="2016-12-02T04:01:03"/>
    <s v="jmosley_nifc"/>
    <d v="2016-12-08T01:24:34"/>
    <x v="2"/>
    <n v="1655"/>
    <n v="0.31344696969696972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102"/>
    <n v="1"/>
    <n v="146"/>
    <s v="Tellico"/>
    <s v="cmccurdy_nifc"/>
    <d v="2016-12-02T04:01:03"/>
    <s v="jmosley_nifc"/>
    <d v="2016-12-08T01:24:34"/>
    <x v="2"/>
    <n v="535"/>
    <n v="0.10132575757575757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103"/>
    <n v="1"/>
    <n v="147"/>
    <s v="Tellico"/>
    <s v="cmccurdy_nifc"/>
    <d v="2016-12-02T04:01:03"/>
    <s v="jmosley_nifc"/>
    <d v="2016-12-08T01:24:34"/>
    <x v="2"/>
    <n v="1979"/>
    <n v="0.37481060606060607"/>
    <m/>
    <s v="Completed Line"/>
    <s v="Nantahala"/>
    <s v="Wildfire Daily Fire Perimeter"/>
    <x v="7"/>
    <n v="13873.5589448471"/>
    <m/>
    <s v="blank"/>
    <m/>
    <m/>
    <s v="NC-NCF"/>
    <n v="160280"/>
    <m/>
    <m/>
  </r>
  <r>
    <n v="104"/>
    <n v="1"/>
    <n v="148"/>
    <s v="Moss Knob"/>
    <s v="cmccurdy_nifc"/>
    <d v="2016-12-02T04:01:03"/>
    <s v="jmosley_nifc"/>
    <d v="2016-12-08T01:24:34"/>
    <x v="0"/>
    <n v="706"/>
    <n v="0.1337121212121212"/>
    <m/>
    <s v="Completed Dozerline"/>
    <s v="Nantahala"/>
    <s v="Wildfire Daily Fire Perimeter"/>
    <x v="6"/>
    <n v="6.76721162828881"/>
    <m/>
    <s v="blank"/>
    <m/>
    <m/>
    <s v="NC-NCF"/>
    <n v="160281"/>
    <m/>
    <m/>
  </r>
  <r>
    <n v="105"/>
    <n v="1"/>
    <n v="149"/>
    <s v="Moses Creek"/>
    <s v="cmccurdy_nifc"/>
    <d v="2016-12-02T04:01:03"/>
    <s v="jmosley_nifc"/>
    <d v="2016-12-08T01:24:34"/>
    <x v="0"/>
    <n v="923"/>
    <n v="0.17481060606060606"/>
    <m/>
    <s v="Completed Dozerline"/>
    <s v="Nantahala"/>
    <s v="Wildfire Daily Fire Perimeter"/>
    <x v="4"/>
    <n v="29.6400210172303"/>
    <m/>
    <s v="blank"/>
    <m/>
    <m/>
    <s v="NC-NCF"/>
    <n v="160253"/>
    <m/>
    <m/>
  </r>
  <r>
    <n v="106"/>
    <n v="1"/>
    <n v="150"/>
    <s v="Tellico"/>
    <s v="cmccurdy_nifc"/>
    <d v="2016-12-02T04:01:03"/>
    <s v="jmosley_nifc"/>
    <d v="2016-12-08T01:24:34"/>
    <x v="2"/>
    <n v="4126"/>
    <n v="0.78143939393939399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107"/>
    <n v="1"/>
    <n v="151"/>
    <s v="Tellico"/>
    <s v="cmccurdy_nifc"/>
    <d v="2016-12-02T04:01:03"/>
    <s v="jmosley_nifc"/>
    <d v="2016-12-08T01:24:34"/>
    <x v="2"/>
    <n v="415"/>
    <n v="7.8598484848484848E-2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108"/>
    <n v="1"/>
    <n v="152"/>
    <s v="Tellico"/>
    <s v="cmccurdy_nifc"/>
    <d v="2016-12-02T04:01:03"/>
    <s v="jmosley_nifc"/>
    <d v="2016-12-08T01:24:34"/>
    <x v="2"/>
    <n v="4983"/>
    <n v="0.94374999999999998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109"/>
    <n v="1"/>
    <n v="153"/>
    <s v="Tellico"/>
    <s v="cmccurdy_nifc"/>
    <d v="2016-12-02T04:01:03"/>
    <s v="jmosley_nifc"/>
    <d v="2016-12-08T01:24:34"/>
    <x v="2"/>
    <n v="641"/>
    <n v="0.12140151515151515"/>
    <m/>
    <s v="Completed Line"/>
    <s v="Nantahala"/>
    <s v="Wildfire Daily Fire Perimeter"/>
    <x v="7"/>
    <n v="13873.5589448471"/>
    <m/>
    <s v="blank"/>
    <m/>
    <m/>
    <s v="NC-NCF"/>
    <n v="160280"/>
    <m/>
    <m/>
  </r>
  <r>
    <n v="110"/>
    <n v="1"/>
    <n v="154"/>
    <s v="Tellico"/>
    <s v="cmccurdy_nifc"/>
    <d v="2016-12-02T04:01:03"/>
    <s v="jmosley_nifc"/>
    <d v="2016-12-08T01:24:34"/>
    <x v="2"/>
    <n v="3613"/>
    <n v="0.68428030303030307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111"/>
    <n v="1"/>
    <n v="155"/>
    <s v="Tellico"/>
    <s v="cmccurdy_nifc"/>
    <d v="2016-12-02T04:01:03"/>
    <s v="jmosley_nifc"/>
    <d v="2016-12-08T01:24:34"/>
    <x v="2"/>
    <n v="2149"/>
    <n v="0.40700757575757573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112"/>
    <n v="1"/>
    <n v="156"/>
    <s v="Tellico"/>
    <s v="cmccurdy_nifc"/>
    <d v="2016-12-02T04:01:03"/>
    <s v="jmosley_nifc"/>
    <d v="2016-12-08T01:24:34"/>
    <x v="2"/>
    <n v="4017"/>
    <n v="0.7607954545454545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113"/>
    <n v="1"/>
    <n v="157"/>
    <s v="Dick's Creek"/>
    <s v="cmccurdy_nifc"/>
    <d v="2016-12-02T04:01:03"/>
    <s v="jmosley_nifc"/>
    <d v="2016-12-08T01:24:34"/>
    <x v="2"/>
    <n v="1478"/>
    <n v="0.27992424242424241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114"/>
    <n v="1"/>
    <n v="158"/>
    <s v="Dick's Creek"/>
    <s v="cmccurdy_nifc"/>
    <d v="2016-12-02T04:01:03"/>
    <s v="jmosley_nifc"/>
    <d v="2016-12-08T01:24:34"/>
    <x v="1"/>
    <n v="288"/>
    <n v="5.4545454545454543E-2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115"/>
    <n v="1"/>
    <n v="159"/>
    <s v="Cathy Gap"/>
    <s v="cmccurdy_nifc"/>
    <d v="2016-12-02T04:01:03"/>
    <s v="jmosley_nifc"/>
    <d v="2016-12-08T01:24:34"/>
    <x v="0"/>
    <n v="4589"/>
    <n v="0.86912878787878789"/>
    <m/>
    <s v="Completed Dozerline"/>
    <s v="Nantahala"/>
    <s v="Wildfire Daily Fire Perimeter"/>
    <x v="12"/>
    <n v="122.767399305374"/>
    <m/>
    <s v="blank"/>
    <m/>
    <m/>
    <s v="NC-NCF"/>
    <n v="160354"/>
    <m/>
    <m/>
  </r>
  <r>
    <n v="116"/>
    <n v="1"/>
    <n v="161"/>
    <s v="Dick's Creek"/>
    <s v="cmccurdy_nifc"/>
    <d v="2016-12-02T04:01:03"/>
    <s v="jmosley_nifc"/>
    <d v="2016-12-08T01:24:34"/>
    <x v="2"/>
    <n v="3110"/>
    <n v="0.58901515151515149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117"/>
    <n v="1"/>
    <n v="165"/>
    <s v="Dick's Creek"/>
    <s v="cmccurdy_nifc"/>
    <d v="2016-12-02T04:01:03"/>
    <s v="aspeering_nifc"/>
    <d v="2016-12-08T16:57:17"/>
    <x v="3"/>
    <n v="433"/>
    <n v="8.2007575757575751E-2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118"/>
    <n v="1"/>
    <n v="166"/>
    <s v="Dick's Creek"/>
    <s v="cmccurdy_nifc"/>
    <d v="2016-12-02T04:01:03"/>
    <s v="bdodd_nifc"/>
    <d v="2016-12-09T22:31:58"/>
    <x v="2"/>
    <n v="670"/>
    <n v="0.12689393939393939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119"/>
    <n v="1"/>
    <n v="167"/>
    <s v="Tellico"/>
    <s v="cmccurdy_nifc"/>
    <d v="2016-12-02T04:01:03"/>
    <s v="jmosley_nifc"/>
    <d v="2016-12-08T01:24:34"/>
    <x v="2"/>
    <n v="1596"/>
    <n v="0.30227272727272725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120"/>
    <n v="1"/>
    <n v="169"/>
    <s v="Camp Branch"/>
    <s v="cmccurdy_nifc"/>
    <d v="2016-12-02T04:01:03"/>
    <s v="jmosley_nifc"/>
    <d v="2016-12-08T01:24:34"/>
    <x v="2"/>
    <n v="759"/>
    <n v="0.14374999999999999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21"/>
    <n v="1"/>
    <n v="170"/>
    <s v="Camp Branch"/>
    <s v="cmccurdy_nifc"/>
    <d v="2016-12-02T04:01:03"/>
    <s v="jmosley_nifc"/>
    <d v="2016-12-08T01:24:34"/>
    <x v="2"/>
    <n v="371"/>
    <n v="7.0265151515151517E-2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22"/>
    <n v="1"/>
    <n v="171"/>
    <s v="Camp Branch"/>
    <s v="cmccurdy_nifc"/>
    <d v="2016-12-02T04:01:03"/>
    <s v="jmosley_nifc"/>
    <d v="2016-12-08T01:24:34"/>
    <x v="2"/>
    <n v="1666"/>
    <n v="0.31553030303030305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23"/>
    <n v="1"/>
    <n v="172"/>
    <s v="Boteler"/>
    <s v="cmccurdy_nifc"/>
    <d v="2016-12-02T04:01:03"/>
    <s v="jmosley_nifc"/>
    <d v="2016-12-08T01:24:34"/>
    <x v="0"/>
    <n v="300"/>
    <n v="5.6818181818181816E-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124"/>
    <n v="1"/>
    <n v="173"/>
    <s v="Camp Branch"/>
    <s v="cmccurdy_nifc"/>
    <d v="2016-12-02T04:01:03"/>
    <s v="jmosley_nifc"/>
    <d v="2016-12-08T01:24:34"/>
    <x v="2"/>
    <n v="1005"/>
    <n v="0.19034090909090909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25"/>
    <n v="1"/>
    <n v="174"/>
    <s v="Camp Branch"/>
    <s v="cmccurdy_nifc"/>
    <d v="2016-12-02T04:01:03"/>
    <s v="jmosley_nifc"/>
    <d v="2016-12-08T01:24:34"/>
    <x v="2"/>
    <n v="2707"/>
    <n v="0.51268939393939394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26"/>
    <n v="1"/>
    <n v="175"/>
    <s v="Camp Branch"/>
    <s v="cmccurdy_nifc"/>
    <d v="2016-12-02T04:01:03"/>
    <s v="jmosley_nifc"/>
    <d v="2016-12-08T01:24:34"/>
    <x v="2"/>
    <n v="1109"/>
    <n v="0.2100378787878788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27"/>
    <n v="1"/>
    <n v="176"/>
    <s v="Camp Branch"/>
    <s v="cmccurdy_nifc"/>
    <d v="2016-12-02T04:01:03"/>
    <s v="jmosley_nifc"/>
    <d v="2016-12-08T01:24:34"/>
    <x v="2"/>
    <n v="410"/>
    <n v="7.7651515151515152E-2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28"/>
    <n v="1"/>
    <n v="177"/>
    <s v="Camp Branch"/>
    <s v="cmccurdy_nifc"/>
    <d v="2016-12-02T04:01:03"/>
    <s v="jmosley_nifc"/>
    <d v="2016-12-08T01:24:34"/>
    <x v="2"/>
    <n v="603"/>
    <n v="0.11420454545454546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29"/>
    <n v="1"/>
    <n v="178"/>
    <s v="Camp Branch"/>
    <s v="cmccurdy_nifc"/>
    <d v="2016-12-02T04:01:03"/>
    <s v="jmosley_nifc"/>
    <d v="2016-12-08T01:24:34"/>
    <x v="2"/>
    <n v="2243"/>
    <n v="0.42481060606060606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30"/>
    <n v="1"/>
    <n v="179"/>
    <s v="Boteler"/>
    <s v="cmccurdy_nifc"/>
    <d v="2016-12-02T04:01:03"/>
    <s v="jmosley_nifc"/>
    <d v="2016-12-08T01:24:34"/>
    <x v="0"/>
    <n v="820"/>
    <n v="0.1553030303030303"/>
    <m/>
    <m/>
    <s v="Boteler"/>
    <s v="Wildfire Daily Fire Perimeter"/>
    <x v="2"/>
    <n v="9023.1137888356207"/>
    <m/>
    <s v="blank"/>
    <m/>
    <m/>
    <s v="NC-NCF"/>
    <n v="160247"/>
    <m/>
    <m/>
  </r>
  <r>
    <n v="131"/>
    <n v="1"/>
    <n v="180"/>
    <s v="Camp Branch"/>
    <s v="cmccurdy_nifc"/>
    <d v="2016-12-02T04:01:03"/>
    <s v="jmosley_nifc"/>
    <d v="2016-12-08T01:24:34"/>
    <x v="2"/>
    <n v="2226"/>
    <n v="0.42159090909090907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32"/>
    <n v="1"/>
    <n v="181"/>
    <s v="Camp Branch"/>
    <s v="cmccurdy_nifc"/>
    <d v="2016-12-02T04:01:03"/>
    <s v="jmosley_nifc"/>
    <d v="2016-12-08T01:24:34"/>
    <x v="2"/>
    <n v="2792"/>
    <n v="0.52878787878787881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33"/>
    <n v="1"/>
    <n v="182"/>
    <s v="Camp Branch"/>
    <s v="cmccurdy_nifc"/>
    <d v="2016-12-02T04:01:03"/>
    <s v="jmosley_nifc"/>
    <d v="2016-12-08T01:24:34"/>
    <x v="2"/>
    <n v="591"/>
    <n v="0.11193181818181819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34"/>
    <n v="1"/>
    <n v="183"/>
    <s v="Camp Branch"/>
    <s v="cmccurdy_nifc"/>
    <d v="2016-12-02T04:01:03"/>
    <s v="jmosley_nifc"/>
    <d v="2016-12-08T01:24:34"/>
    <x v="2"/>
    <n v="1536"/>
    <n v="0.29090909090909089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35"/>
    <n v="1"/>
    <n v="184"/>
    <s v="Camp Branch"/>
    <s v="cmccurdy_nifc"/>
    <d v="2016-12-02T04:01:03"/>
    <s v="lhelgeson_nifc"/>
    <d v="2016-12-09T22:37:27"/>
    <x v="1"/>
    <n v="1177"/>
    <n v="0.22291666666666668"/>
    <m/>
    <m/>
    <s v="Camp Branch"/>
    <s v="Wildfire Daily Fire Perimeter"/>
    <x v="13"/>
    <n v="3803.8280118814"/>
    <m/>
    <s v=" "/>
    <m/>
    <m/>
    <s v="NC-NCF"/>
    <n v="160378"/>
    <m/>
    <m/>
  </r>
  <r>
    <n v="136"/>
    <n v="1"/>
    <n v="185"/>
    <s v="Camp Branch"/>
    <s v="cmccurdy_nifc"/>
    <d v="2016-12-02T04:01:03"/>
    <s v="jmosley_nifc"/>
    <d v="2016-12-08T01:24:34"/>
    <x v="2"/>
    <n v="2543"/>
    <n v="0.48162878787878788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37"/>
    <n v="1"/>
    <n v="186"/>
    <s v="Camp Branch"/>
    <s v="cmccurdy_nifc"/>
    <d v="2016-12-02T04:01:03"/>
    <s v="jmosley_nifc"/>
    <d v="2016-12-08T01:24:34"/>
    <x v="2"/>
    <n v="247"/>
    <n v="4.6780303030303033E-2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38"/>
    <n v="1"/>
    <n v="187"/>
    <s v="Camp Branch"/>
    <s v="cmccurdy_nifc"/>
    <d v="2016-12-02T04:01:03"/>
    <s v="jmosley_nifc"/>
    <d v="2016-12-08T01:24:34"/>
    <x v="2"/>
    <n v="864"/>
    <n v="0.16363636363636364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39"/>
    <n v="1"/>
    <n v="188"/>
    <s v="Camp Branch"/>
    <s v="cmccurdy_nifc"/>
    <d v="2016-12-02T04:01:03"/>
    <s v="jmosley_nifc"/>
    <d v="2016-12-08T01:24:34"/>
    <x v="2"/>
    <n v="341"/>
    <n v="6.458333333333334E-2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40"/>
    <n v="1"/>
    <n v="189"/>
    <s v="Camp Branch"/>
    <s v="cmccurdy_nifc"/>
    <d v="2016-12-02T04:01:03"/>
    <s v="jmosley_nifc"/>
    <d v="2016-12-08T01:24:34"/>
    <x v="2"/>
    <n v="108"/>
    <n v="2.0454545454545454E-2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41"/>
    <n v="1"/>
    <n v="190"/>
    <s v="Camp Branch"/>
    <s v="cmccurdy_nifc"/>
    <d v="2016-12-02T04:01:03"/>
    <s v="jmosley_nifc"/>
    <d v="2016-12-08T01:24:34"/>
    <x v="2"/>
    <n v="1345"/>
    <n v="0.25473484848484851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42"/>
    <n v="1"/>
    <n v="191"/>
    <s v="Camp Branch"/>
    <s v="cmccurdy_nifc"/>
    <d v="2016-12-02T04:01:03"/>
    <s v="jmosley_nifc"/>
    <d v="2016-12-08T01:24:34"/>
    <x v="2"/>
    <n v="66"/>
    <n v="1.2500000000000001E-2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43"/>
    <n v="1"/>
    <n v="192"/>
    <s v="Camp Branch"/>
    <s v="cmccurdy_nifc"/>
    <d v="2016-12-02T04:01:03"/>
    <s v="jmosley_nifc"/>
    <d v="2016-12-08T01:24:34"/>
    <x v="2"/>
    <n v="4500"/>
    <n v="0.85227272727272729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44"/>
    <n v="1"/>
    <n v="193"/>
    <s v="Camp Branch"/>
    <s v="cmccurdy_nifc"/>
    <d v="2016-12-02T04:01:03"/>
    <s v="jmosley_nifc"/>
    <d v="2016-12-08T01:24:34"/>
    <x v="2"/>
    <n v="1656"/>
    <n v="0.31363636363636366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145"/>
    <n v="1"/>
    <n v="194"/>
    <s v="Knob"/>
    <s v="cmccurdy_nifc"/>
    <d v="2016-12-02T04:01:03"/>
    <s v="jmosley_nifc"/>
    <d v="2016-12-08T01:24:34"/>
    <x v="0"/>
    <n v="609"/>
    <n v="0.11534090909090909"/>
    <m/>
    <s v="Completed Dozerline"/>
    <s v="Nantahala"/>
    <s v="Wildfire Daily Fire Perimeter"/>
    <x v="3"/>
    <n v="1129.5616426223601"/>
    <m/>
    <s v="blank"/>
    <m/>
    <m/>
    <s v="NC-NCF"/>
    <n v="160275"/>
    <m/>
    <m/>
  </r>
  <r>
    <n v="146"/>
    <n v="1"/>
    <n v="195"/>
    <s v="Knob"/>
    <s v="cmccurdy_nifc"/>
    <d v="2016-12-02T04:01:03"/>
    <s v="jmosley_nifc"/>
    <d v="2016-12-08T01:24:34"/>
    <x v="0"/>
    <n v="549"/>
    <n v="0.10397727272727272"/>
    <m/>
    <s v="Completed Dozerline"/>
    <s v="Nantahala"/>
    <s v="Wildfire Daily Fire Perimeter"/>
    <x v="3"/>
    <n v="1129.5616426223601"/>
    <m/>
    <s v="blank"/>
    <m/>
    <m/>
    <s v="NC-NCF"/>
    <n v="160275"/>
    <m/>
    <m/>
  </r>
  <r>
    <n v="147"/>
    <n v="1"/>
    <n v="207"/>
    <s v="Maple Springs"/>
    <s v="cmccurdy_nifc"/>
    <d v="2016-12-02T04:01:03"/>
    <s v="jmosley_nifc"/>
    <d v="2016-12-08T01:24:34"/>
    <x v="0"/>
    <n v="629"/>
    <n v="0.11912878787878788"/>
    <m/>
    <s v="Hand Line"/>
    <s v="Maple Springs"/>
    <s v="Wildfire Daily Fire Perimeter"/>
    <x v="1"/>
    <n v="7778.83198161154"/>
    <m/>
    <s v="blank"/>
    <m/>
    <m/>
    <s v="NC-NCF"/>
    <n v="160295"/>
    <m/>
    <m/>
  </r>
  <r>
    <n v="148"/>
    <n v="1"/>
    <n v="208"/>
    <s v="Maple Springs"/>
    <s v="cmccurdy_nifc"/>
    <d v="2016-12-02T04:01:03"/>
    <s v="jmosley_nifc"/>
    <d v="2016-12-08T01:24:34"/>
    <x v="2"/>
    <n v="146"/>
    <n v="2.7651515151515153E-2"/>
    <m/>
    <s v="Hand Line"/>
    <s v="Maple Springs"/>
    <s v="Wildfire Daily Fire Perimeter"/>
    <x v="1"/>
    <n v="7778.83198161154"/>
    <m/>
    <s v="blank"/>
    <m/>
    <m/>
    <s v="NC-NCF"/>
    <n v="160295"/>
    <m/>
    <m/>
  </r>
  <r>
    <n v="149"/>
    <n v="1"/>
    <n v="210"/>
    <s v="Boteler"/>
    <s v="cmccurdy_nifc"/>
    <d v="2016-12-02T04:01:03"/>
    <s v="jmosley_nifc"/>
    <d v="2016-12-08T01:24:34"/>
    <x v="0"/>
    <n v="4145"/>
    <n v="0.78503787878787878"/>
    <m/>
    <s v="Hand Line"/>
    <s v="Boteler"/>
    <s v="Wildfire Daily Fire Perimeter"/>
    <x v="2"/>
    <n v="9023.1137888356207"/>
    <m/>
    <s v="blank"/>
    <m/>
    <m/>
    <s v="NC-NCF"/>
    <n v="160247"/>
    <m/>
    <m/>
  </r>
  <r>
    <n v="150"/>
    <n v="1"/>
    <n v="211"/>
    <s v="Boteler"/>
    <s v="cmccurdy_nifc"/>
    <d v="2016-12-02T04:01:03"/>
    <s v="jmosley_nifc"/>
    <d v="2016-12-08T01:24:34"/>
    <x v="0"/>
    <n v="8409"/>
    <n v="1.5926136363636363"/>
    <m/>
    <m/>
    <s v="Boteler"/>
    <s v="Wildfire Daily Fire Perimeter"/>
    <x v="2"/>
    <n v="9023.1137888356207"/>
    <m/>
    <s v="blank"/>
    <m/>
    <m/>
    <s v="NC-NCF"/>
    <n v="160247"/>
    <m/>
    <m/>
  </r>
  <r>
    <n v="151"/>
    <n v="1"/>
    <n v="212"/>
    <s v="Boteler"/>
    <s v="cmccurdy_nifc"/>
    <d v="2016-12-02T04:01:03"/>
    <s v="jmosley_nifc"/>
    <d v="2016-12-08T01:24:34"/>
    <x v="3"/>
    <n v="2928"/>
    <n v="0.55454545454545456"/>
    <m/>
    <s v="Hand Line"/>
    <s v="Boteler"/>
    <s v="Wildfire Daily Fire Perimeter"/>
    <x v="2"/>
    <n v="9023.1137888356207"/>
    <m/>
    <s v="blank"/>
    <m/>
    <m/>
    <s v="NC-NCF"/>
    <n v="160247"/>
    <m/>
    <m/>
  </r>
  <r>
    <n v="152"/>
    <n v="1"/>
    <n v="213"/>
    <s v="Boteler"/>
    <s v="cmccurdy_nifc"/>
    <d v="2016-12-02T04:01:03"/>
    <s v="jmosley_nifc"/>
    <d v="2016-12-08T01:24:34"/>
    <x v="1"/>
    <n v="1479"/>
    <n v="0.28011363636363634"/>
    <m/>
    <s v="Hand Line"/>
    <s v="Boteler"/>
    <s v="Wildfire Daily Fire Perimeter"/>
    <x v="2"/>
    <n v="9023.1137888356207"/>
    <m/>
    <s v="blank"/>
    <m/>
    <m/>
    <s v="NC-NCF"/>
    <n v="160247"/>
    <m/>
    <m/>
  </r>
  <r>
    <n v="153"/>
    <n v="1"/>
    <n v="214"/>
    <s v="Boteler"/>
    <s v="cmccurdy_nifc"/>
    <d v="2016-12-02T04:01:03"/>
    <s v="jmosley_nifc"/>
    <d v="2016-12-08T01:24:34"/>
    <x v="0"/>
    <n v="807"/>
    <n v="0.15284090909090908"/>
    <m/>
    <s v="Hand Line"/>
    <s v="Boteler"/>
    <s v="Wildfire Daily Fire Perimeter"/>
    <x v="2"/>
    <n v="9023.1137888356207"/>
    <m/>
    <s v="blank"/>
    <m/>
    <m/>
    <s v="NC-NCF"/>
    <n v="160247"/>
    <m/>
    <m/>
  </r>
  <r>
    <n v="154"/>
    <n v="1"/>
    <n v="215"/>
    <s v="Boteler"/>
    <s v="cmccurdy_nifc"/>
    <d v="2016-12-02T04:01:03"/>
    <s v="jmosley_nifc"/>
    <d v="2016-12-08T01:24:34"/>
    <x v="2"/>
    <n v="1459"/>
    <n v="0.27632575757575756"/>
    <m/>
    <s v="Hand Line"/>
    <s v="Boteler"/>
    <s v="Wildfire Daily Fire Perimeter"/>
    <x v="2"/>
    <n v="9023.1137888356207"/>
    <m/>
    <s v="blank"/>
    <m/>
    <m/>
    <s v="NC-NCF"/>
    <n v="160247"/>
    <m/>
    <m/>
  </r>
  <r>
    <n v="155"/>
    <n v="1"/>
    <n v="216"/>
    <s v="Boteler"/>
    <s v="cmccurdy_nifc"/>
    <d v="2016-12-02T04:01:03"/>
    <s v="bwiese_nifc"/>
    <d v="2016-12-08T20:56:45"/>
    <x v="0"/>
    <n v="293"/>
    <n v="5.5492424242424246E-2"/>
    <m/>
    <s v="Hand Line"/>
    <s v="Boteler"/>
    <s v="Wildfire Daily Fire Perimeter"/>
    <x v="2"/>
    <n v="9023.1137888356207"/>
    <m/>
    <s v="blank"/>
    <m/>
    <m/>
    <s v="NC-NCF"/>
    <n v="160247"/>
    <m/>
    <m/>
  </r>
  <r>
    <n v="156"/>
    <n v="1"/>
    <n v="217"/>
    <s v="Boteler"/>
    <s v="cmccurdy_nifc"/>
    <d v="2016-12-02T04:01:03"/>
    <s v="jmosley_nifc"/>
    <d v="2016-12-08T01:24:34"/>
    <x v="2"/>
    <n v="94"/>
    <n v="1.7803030303030303E-2"/>
    <m/>
    <s v="Hand Line"/>
    <s v="Boteler"/>
    <s v="Wildfire Daily Fire Perimeter"/>
    <x v="2"/>
    <n v="9023.1137888356207"/>
    <m/>
    <s v="blank"/>
    <m/>
    <m/>
    <s v="NC-NCF"/>
    <n v="160247"/>
    <m/>
    <m/>
  </r>
  <r>
    <n v="157"/>
    <n v="1"/>
    <n v="218"/>
    <s v="Boteler"/>
    <s v="cmccurdy_nifc"/>
    <d v="2016-12-02T04:01:03"/>
    <s v="jmosley_nifc"/>
    <d v="2016-12-08T01:24:34"/>
    <x v="2"/>
    <n v="416"/>
    <n v="7.8787878787878782E-2"/>
    <m/>
    <s v="Hand Line"/>
    <s v="Boteler"/>
    <s v="Wildfire Daily Fire Perimeter"/>
    <x v="2"/>
    <n v="9023.1137888356207"/>
    <m/>
    <s v="blank"/>
    <m/>
    <m/>
    <s v="NC-NCF"/>
    <n v="160247"/>
    <m/>
    <m/>
  </r>
  <r>
    <n v="158"/>
    <n v="1"/>
    <n v="219"/>
    <s v="Boteler"/>
    <s v="cmccurdy_nifc"/>
    <d v="2016-12-02T04:01:03"/>
    <s v="jmosley_nifc"/>
    <d v="2016-12-08T01:24:34"/>
    <x v="0"/>
    <n v="6744"/>
    <n v="1.2772727272727273"/>
    <m/>
    <s v="Hand Line"/>
    <s v="Boteler"/>
    <s v="Wildfire Daily Fire Perimeter"/>
    <x v="2"/>
    <n v="9023.1137888356207"/>
    <m/>
    <s v="blank"/>
    <m/>
    <m/>
    <s v="NC-NCF"/>
    <n v="160247"/>
    <m/>
    <m/>
  </r>
  <r>
    <n v="159"/>
    <n v="1"/>
    <n v="220"/>
    <s v="Boteler"/>
    <s v="cmccurdy_nifc"/>
    <d v="2016-12-02T04:01:03"/>
    <s v="jmosley_nifc"/>
    <d v="2016-12-08T01:24:34"/>
    <x v="0"/>
    <n v="3490"/>
    <n v="0.66098484848484851"/>
    <m/>
    <s v="Hand Line"/>
    <s v="Boteler"/>
    <s v="Wildfire Daily Fire Perimeter"/>
    <x v="2"/>
    <n v="9023.1137888356207"/>
    <m/>
    <s v="blank"/>
    <m/>
    <m/>
    <s v="NC-NCF"/>
    <n v="160247"/>
    <m/>
    <m/>
  </r>
  <r>
    <n v="160"/>
    <n v="1"/>
    <n v="221"/>
    <s v="Boteler"/>
    <s v="cmccurdy_nifc"/>
    <d v="2016-12-02T04:01:03"/>
    <s v="jmosley_nifc"/>
    <d v="2016-12-08T01:24:34"/>
    <x v="4"/>
    <n v="453"/>
    <n v="8.579545454545455E-2"/>
    <m/>
    <s v="Hand Line"/>
    <s v="Boteler"/>
    <s v="Wildfire Daily Fire Perimeter"/>
    <x v="2"/>
    <n v="9023.1137888356207"/>
    <m/>
    <s v="blank"/>
    <m/>
    <m/>
    <s v="NC-NCF"/>
    <n v="160247"/>
    <m/>
    <m/>
  </r>
  <r>
    <n v="161"/>
    <n v="1"/>
    <n v="222"/>
    <s v="Boteler"/>
    <s v="cmccurdy_nifc"/>
    <d v="2016-12-02T04:01:03"/>
    <s v="jmosley_nifc"/>
    <d v="2016-12-08T01:24:34"/>
    <x v="0"/>
    <n v="203"/>
    <n v="3.8446969696969695E-2"/>
    <m/>
    <s v="Hand Line"/>
    <s v="Boteler"/>
    <s v="Wildfire Daily Fire Perimeter"/>
    <x v="2"/>
    <n v="9023.1137888356207"/>
    <m/>
    <s v="blank"/>
    <m/>
    <m/>
    <s v="NC-NCF"/>
    <n v="160247"/>
    <m/>
    <m/>
  </r>
  <r>
    <n v="162"/>
    <n v="1"/>
    <n v="223"/>
    <s v="Boteler"/>
    <s v="cmccurdy_nifc"/>
    <d v="2016-12-02T04:01:03"/>
    <s v="jmosley_nifc"/>
    <d v="2016-12-08T01:24:34"/>
    <x v="0"/>
    <n v="124"/>
    <n v="2.3484848484848483E-2"/>
    <m/>
    <s v="Hand Line"/>
    <s v="Boteler"/>
    <s v="Wildfire Daily Fire Perimeter"/>
    <x v="2"/>
    <n v="9023.1137888356207"/>
    <m/>
    <s v="blank"/>
    <m/>
    <m/>
    <s v="NC-NCF"/>
    <n v="160247"/>
    <m/>
    <m/>
  </r>
  <r>
    <n v="163"/>
    <n v="1"/>
    <n v="224"/>
    <s v="Boteler"/>
    <s v="cmccurdy_nifc"/>
    <d v="2016-12-02T04:01:03"/>
    <s v="jmosley_nifc"/>
    <d v="2016-12-08T01:24:34"/>
    <x v="0"/>
    <n v="660"/>
    <n v="0.125"/>
    <m/>
    <s v="Hand Line"/>
    <s v="Boteler"/>
    <s v="Wildfire Daily Fire Perimeter"/>
    <x v="2"/>
    <n v="9023.1137888356207"/>
    <m/>
    <s v="blank"/>
    <m/>
    <m/>
    <s v="NC-NCF"/>
    <n v="160247"/>
    <m/>
    <m/>
  </r>
  <r>
    <n v="164"/>
    <n v="1"/>
    <n v="225"/>
    <s v="Boteler"/>
    <s v="cmccurdy_nifc"/>
    <d v="2016-12-02T04:01:03"/>
    <s v="jmosley_nifc"/>
    <d v="2016-12-08T01:24:34"/>
    <x v="0"/>
    <n v="107"/>
    <n v="2.0265151515151514E-2"/>
    <m/>
    <s v="Hand Line"/>
    <s v="Boteler"/>
    <s v="Wildfire Daily Fire Perimeter"/>
    <x v="2"/>
    <n v="9023.1137888356207"/>
    <m/>
    <s v="blank"/>
    <m/>
    <m/>
    <s v="NC-NCF"/>
    <n v="160247"/>
    <m/>
    <m/>
  </r>
  <r>
    <n v="165"/>
    <n v="1"/>
    <n v="226"/>
    <s v="Boteler"/>
    <s v="cmccurdy_nifc"/>
    <d v="2016-12-02T04:01:03"/>
    <s v="jmosley_nifc"/>
    <d v="2016-12-08T01:24:34"/>
    <x v="0"/>
    <n v="1507"/>
    <n v="0.28541666666666665"/>
    <m/>
    <s v="Hand Line"/>
    <s v="Boteler"/>
    <s v="Wildfire Daily Fire Perimeter"/>
    <x v="2"/>
    <n v="9023.1137888356207"/>
    <m/>
    <s v="blank"/>
    <m/>
    <m/>
    <s v="NC-NCF"/>
    <n v="160247"/>
    <m/>
    <m/>
  </r>
  <r>
    <n v="166"/>
    <n v="1"/>
    <n v="227"/>
    <s v="Boteler"/>
    <s v="cmccurdy_nifc"/>
    <d v="2016-12-02T04:01:03"/>
    <s v="jmosley_nifc"/>
    <d v="2016-12-08T01:24:34"/>
    <x v="0"/>
    <n v="480"/>
    <n v="9.0909090909090912E-2"/>
    <m/>
    <s v="Hand Line"/>
    <s v="Boteler"/>
    <s v="Wildfire Daily Fire Perimeter"/>
    <x v="2"/>
    <n v="9023.1137888356207"/>
    <m/>
    <s v="blank"/>
    <m/>
    <m/>
    <s v="NC-NCF"/>
    <n v="160247"/>
    <m/>
    <m/>
  </r>
  <r>
    <n v="167"/>
    <n v="1"/>
    <n v="228"/>
    <s v="Boteler"/>
    <s v="cmccurdy_nifc"/>
    <d v="2016-12-02T04:01:03"/>
    <s v="jmosley_nifc"/>
    <d v="2016-12-08T01:24:34"/>
    <x v="0"/>
    <n v="398"/>
    <n v="7.5378787878787878E-2"/>
    <m/>
    <s v="Hand Line"/>
    <s v="Boteler"/>
    <s v="Wildfire Daily Fire Perimeter"/>
    <x v="2"/>
    <n v="9023.1137888356207"/>
    <m/>
    <s v="blank"/>
    <m/>
    <m/>
    <s v="NC-NCF"/>
    <n v="160247"/>
    <m/>
    <m/>
  </r>
  <r>
    <n v="168"/>
    <n v="1"/>
    <n v="229"/>
    <s v="Boteler"/>
    <s v="cmccurdy_nifc"/>
    <d v="2016-12-02T04:01:03"/>
    <s v="jmosley_nifc"/>
    <d v="2016-12-08T01:24:34"/>
    <x v="0"/>
    <n v="562"/>
    <n v="0.10643939393939394"/>
    <m/>
    <s v="Hand Line"/>
    <s v="Boteler"/>
    <s v="Wildfire Daily Fire Perimeter"/>
    <x v="2"/>
    <n v="9023.1137888356207"/>
    <m/>
    <s v="blank"/>
    <m/>
    <m/>
    <s v="NC-NCF"/>
    <n v="160247"/>
    <m/>
    <m/>
  </r>
  <r>
    <n v="169"/>
    <n v="1"/>
    <n v="230"/>
    <s v="Boteler"/>
    <s v="cmccurdy_nifc"/>
    <d v="2016-12-02T04:01:03"/>
    <s v="jmosley_nifc"/>
    <d v="2016-12-08T01:24:34"/>
    <x v="2"/>
    <n v="49"/>
    <n v="9.2803030303030311E-3"/>
    <m/>
    <s v="Hand Line"/>
    <s v="Boteler"/>
    <s v="Wildfire Daily Fire Perimeter"/>
    <x v="2"/>
    <n v="9023.1137888356207"/>
    <m/>
    <s v="blank"/>
    <m/>
    <m/>
    <s v="NC-NCF"/>
    <n v="160247"/>
    <m/>
    <m/>
  </r>
  <r>
    <n v="170"/>
    <n v="1"/>
    <n v="234"/>
    <s v="Boteler"/>
    <s v="cmccurdy_nifc"/>
    <d v="2016-12-02T04:01:03"/>
    <s v="jmosley_nifc"/>
    <d v="2016-12-08T01:24:34"/>
    <x v="2"/>
    <n v="409"/>
    <n v="7.7462121212121218E-2"/>
    <m/>
    <s v="Hand Line"/>
    <s v="Boteler"/>
    <s v="Wildfire Daily Fire Perimeter"/>
    <x v="2"/>
    <n v="9023.1137888356207"/>
    <m/>
    <s v="blank"/>
    <m/>
    <m/>
    <s v="NC-NCF"/>
    <n v="160247"/>
    <m/>
    <m/>
  </r>
  <r>
    <n v="171"/>
    <n v="1"/>
    <n v="235"/>
    <s v="Cliffside"/>
    <s v="cmccurdy_nifc"/>
    <d v="2016-12-02T04:01:03"/>
    <s v="jmosley_nifc"/>
    <d v="2016-12-08T01:24:34"/>
    <x v="0"/>
    <n v="122"/>
    <n v="2.3106060606060606E-2"/>
    <m/>
    <s v="Completed Dozerline"/>
    <s v="Nantahala"/>
    <s v="Wildfire Daily Fire Perimeter"/>
    <x v="5"/>
    <n v="110.350038353136"/>
    <m/>
    <s v="blank"/>
    <m/>
    <m/>
    <s v="NC-NCF"/>
    <n v="160278"/>
    <m/>
    <m/>
  </r>
  <r>
    <n v="172"/>
    <n v="1"/>
    <n v="236"/>
    <s v="Dick's Creek"/>
    <s v="cmccurdy_nifc"/>
    <d v="2016-12-02T04:01:03"/>
    <s v="lhelgeson_nifc"/>
    <d v="2016-12-08T22:06:34"/>
    <x v="0"/>
    <n v="3254"/>
    <n v="0.61628787878787883"/>
    <m/>
    <m/>
    <s v="Nantahala"/>
    <s v="Wildfire Daily Fire Perimeter"/>
    <x v="0"/>
    <n v="728.57782284439304"/>
    <m/>
    <s v="blank"/>
    <m/>
    <m/>
    <s v="NC-NCF"/>
    <n v="160242"/>
    <m/>
    <m/>
  </r>
  <r>
    <n v="173"/>
    <n v="1"/>
    <n v="238"/>
    <s v="Dick's Creek"/>
    <s v="cmccurdy_nifc"/>
    <d v="2016-12-02T04:01:03"/>
    <s v="bdodd_nifc"/>
    <d v="2016-12-08T18:18:02"/>
    <x v="0"/>
    <n v="619"/>
    <n v="0.11723484848484848"/>
    <m/>
    <s v="Hand Line"/>
    <s v="Nantahala"/>
    <s v="Wildfire Daily Fire Perimeter"/>
    <x v="0"/>
    <n v="728.57782284439304"/>
    <m/>
    <s v="blank"/>
    <m/>
    <m/>
    <s v="NC-NCF"/>
    <n v="160242"/>
    <m/>
    <m/>
  </r>
  <r>
    <n v="174"/>
    <n v="1"/>
    <n v="239"/>
    <s v="Tellico"/>
    <s v="cmccurdy_nifc"/>
    <d v="2016-12-02T04:01:03"/>
    <s v="jmosley_nifc"/>
    <d v="2016-12-08T01:24:34"/>
    <x v="3"/>
    <n v="1516"/>
    <n v="0.28712121212121211"/>
    <m/>
    <s v="Hand Line"/>
    <s v="Nantahala"/>
    <s v="Wildfire Daily Fire Perimeter"/>
    <x v="7"/>
    <n v="13873.5589448471"/>
    <m/>
    <s v="blank"/>
    <m/>
    <m/>
    <s v="NC-NCF"/>
    <n v="160280"/>
    <m/>
    <m/>
  </r>
  <r>
    <n v="175"/>
    <n v="1"/>
    <n v="240"/>
    <s v="Cliffside"/>
    <s v="cmccurdy_nifc"/>
    <d v="2016-12-02T04:01:03"/>
    <s v="jmosley_nifc"/>
    <d v="2016-12-08T01:24:34"/>
    <x v="0"/>
    <n v="1458"/>
    <n v="0.27613636363636362"/>
    <m/>
    <s v="Hand Line"/>
    <s v="Nantahala"/>
    <s v="Wildfire Daily Fire Perimeter"/>
    <x v="5"/>
    <n v="110.350038353136"/>
    <m/>
    <s v="blank"/>
    <m/>
    <m/>
    <s v="NC-NCF"/>
    <n v="160278"/>
    <m/>
    <m/>
  </r>
  <r>
    <n v="176"/>
    <n v="1"/>
    <n v="241"/>
    <s v="Whitewater"/>
    <s v="cmccurdy_nifc"/>
    <d v="2016-12-02T04:01:03"/>
    <s v="jmosley_nifc"/>
    <d v="2016-12-08T01:24:34"/>
    <x v="0"/>
    <n v="690"/>
    <n v="0.13068181818181818"/>
    <m/>
    <s v="Hand Line"/>
    <s v="Nantahala"/>
    <s v="Wildfire Daily Fire Perimeter"/>
    <x v="14"/>
    <n v="22.877534118818101"/>
    <m/>
    <s v="blank"/>
    <m/>
    <m/>
    <s v="NC-NCF"/>
    <n v="160303"/>
    <m/>
    <m/>
  </r>
  <r>
    <n v="177"/>
    <n v="1"/>
    <n v="242"/>
    <s v="Tellico"/>
    <s v="cmccurdy_nifc"/>
    <d v="2016-12-02T04:01:03"/>
    <s v="jmosley_nifc"/>
    <d v="2016-12-08T01:24:34"/>
    <x v="2"/>
    <n v="231"/>
    <n v="4.3749999999999997E-2"/>
    <m/>
    <s v="Hand Line"/>
    <s v="Nantahala"/>
    <s v="Wildfire Daily Fire Perimeter"/>
    <x v="7"/>
    <n v="13873.5589448471"/>
    <m/>
    <s v="blank"/>
    <m/>
    <m/>
    <s v="NC-NCF"/>
    <n v="160280"/>
    <m/>
    <m/>
  </r>
  <r>
    <n v="178"/>
    <n v="1"/>
    <n v="243"/>
    <s v="Tellico"/>
    <s v="cmccurdy_nifc"/>
    <d v="2016-12-02T04:01:03"/>
    <s v="jmosley_nifc"/>
    <d v="2016-12-08T01:24:34"/>
    <x v="2"/>
    <n v="607"/>
    <n v="0.11496212121212121"/>
    <m/>
    <s v="Hand Line"/>
    <s v="Nantahala"/>
    <s v="Wildfire Daily Fire Perimeter"/>
    <x v="7"/>
    <n v="13873.5589448471"/>
    <m/>
    <s v="blank"/>
    <m/>
    <m/>
    <s v="NC-NCF"/>
    <n v="160280"/>
    <m/>
    <m/>
  </r>
  <r>
    <n v="179"/>
    <n v="1"/>
    <n v="245"/>
    <s v="Mulberry"/>
    <s v="cmccurdy_nifc"/>
    <d v="2016-12-02T04:01:03"/>
    <s v="jmosley_nifc"/>
    <d v="2016-12-08T01:24:34"/>
    <x v="0"/>
    <n v="737"/>
    <n v="0.13958333333333334"/>
    <m/>
    <s v="Hand Line"/>
    <s v="Nantahala"/>
    <s v="Wildfire Daily Fire Perimeter"/>
    <x v="15"/>
    <n v="1.3425976157356101"/>
    <m/>
    <s v="blank"/>
    <m/>
    <m/>
    <s v="NC-NCF"/>
    <n v="160289"/>
    <m/>
    <m/>
  </r>
  <r>
    <n v="180"/>
    <n v="1"/>
    <n v="246"/>
    <s v="Charley Creek"/>
    <s v="cmccurdy_nifc"/>
    <d v="2016-12-02T04:01:03"/>
    <s v="jmosley_nifc"/>
    <d v="2016-12-08T01:24:34"/>
    <x v="0"/>
    <n v="939"/>
    <n v="0.17784090909090908"/>
    <m/>
    <s v="Hand Line"/>
    <s v="Nantahala"/>
    <s v="Wildfire Daily Fire Perimeter"/>
    <x v="16"/>
    <n v="6.4360578413938097"/>
    <m/>
    <s v="blank"/>
    <m/>
    <m/>
    <s v="NC-NCF"/>
    <n v="160323"/>
    <m/>
    <m/>
  </r>
  <r>
    <n v="181"/>
    <n v="1"/>
    <n v="248"/>
    <s v="Tellico"/>
    <s v="cmccurdy_nifc"/>
    <d v="2016-12-02T04:01:03"/>
    <s v="jmosley_nifc"/>
    <d v="2016-12-08T01:24:34"/>
    <x v="2"/>
    <n v="44"/>
    <n v="8.3333333333333332E-3"/>
    <m/>
    <s v="Completed Line"/>
    <s v="Nantahala"/>
    <s v="Wildfire Daily Fire Perimeter"/>
    <x v="7"/>
    <n v="13873.5589448471"/>
    <m/>
    <s v="blank"/>
    <m/>
    <m/>
    <s v="NC-NCF"/>
    <n v="160280"/>
    <m/>
    <m/>
  </r>
  <r>
    <n v="182"/>
    <n v="1"/>
    <n v="249"/>
    <s v="Tellico"/>
    <s v="cmccurdy_nifc"/>
    <d v="2016-12-02T04:01:03"/>
    <s v="jmosley_nifc"/>
    <d v="2016-12-08T01:24:34"/>
    <x v="2"/>
    <n v="1324"/>
    <n v="0.25075757575757573"/>
    <m/>
    <s v="Hand Line"/>
    <s v="Nantahala"/>
    <s v="Wildfire Daily Fire Perimeter"/>
    <x v="7"/>
    <n v="13873.5589448471"/>
    <m/>
    <s v="blank"/>
    <m/>
    <m/>
    <s v="NC-NCF"/>
    <n v="160280"/>
    <m/>
    <m/>
  </r>
  <r>
    <n v="183"/>
    <n v="1"/>
    <n v="250"/>
    <s v="Muskrat"/>
    <s v="cmccurdy_nifc"/>
    <d v="2016-12-02T04:01:03"/>
    <s v="jmosley_nifc"/>
    <d v="2016-12-08T01:24:34"/>
    <x v="0"/>
    <n v="1229"/>
    <n v="0.23276515151515151"/>
    <m/>
    <s v="Hand Line"/>
    <s v="Nantahala"/>
    <s v="Wildfire Daily Fire Perimeter"/>
    <x v="8"/>
    <n v="103.562134972278"/>
    <m/>
    <s v=" "/>
    <m/>
    <m/>
    <s v="NC-NCF"/>
    <n v="160336"/>
    <m/>
    <m/>
  </r>
  <r>
    <n v="184"/>
    <n v="1"/>
    <n v="251"/>
    <s v="Muskrat"/>
    <s v="cmccurdy_nifc"/>
    <d v="2016-12-02T04:01:03"/>
    <s v="jmosley_nifc"/>
    <d v="2016-12-08T01:24:34"/>
    <x v="0"/>
    <n v="1201"/>
    <n v="0.2274621212121212"/>
    <m/>
    <s v="Hand Line"/>
    <s v="Nantahala"/>
    <s v="Wildfire Daily Fire Perimeter"/>
    <x v="8"/>
    <n v="103.562134972278"/>
    <m/>
    <s v=" "/>
    <m/>
    <m/>
    <s v="NC-NCF"/>
    <n v="160336"/>
    <m/>
    <m/>
  </r>
  <r>
    <n v="185"/>
    <n v="1"/>
    <n v="252"/>
    <s v="Muskrat"/>
    <s v="cmccurdy_nifc"/>
    <d v="2016-12-02T04:01:03"/>
    <s v="jmosley_nifc"/>
    <d v="2016-12-08T01:24:34"/>
    <x v="0"/>
    <n v="191"/>
    <n v="3.6174242424242421E-2"/>
    <m/>
    <s v="Hand Line"/>
    <s v="Nantahala"/>
    <s v="Wildfire Daily Fire Perimeter"/>
    <x v="8"/>
    <n v="103.562134972278"/>
    <m/>
    <s v=" "/>
    <m/>
    <m/>
    <s v="NC-NCF"/>
    <n v="160336"/>
    <m/>
    <m/>
  </r>
  <r>
    <n v="186"/>
    <n v="1"/>
    <n v="253"/>
    <s v="Muskrat"/>
    <s v="cmccurdy_nifc"/>
    <d v="2016-12-02T04:01:03"/>
    <s v="jmosley_nifc"/>
    <d v="2016-12-08T01:24:34"/>
    <x v="3"/>
    <n v="298"/>
    <n v="5.6439393939393942E-2"/>
    <m/>
    <s v="Hand Line"/>
    <s v="Nantahala"/>
    <s v="Wildfire Daily Fire Perimeter"/>
    <x v="8"/>
    <n v="103.562134972278"/>
    <m/>
    <s v=" "/>
    <m/>
    <m/>
    <s v="NC-NCF"/>
    <n v="160336"/>
    <m/>
    <m/>
  </r>
  <r>
    <n v="187"/>
    <n v="1"/>
    <n v="255"/>
    <s v="Tellico"/>
    <s v="cmccurdy_nifc"/>
    <d v="2016-12-02T04:01:03"/>
    <s v="jmosley_nifc"/>
    <d v="2016-12-08T01:24:34"/>
    <x v="2"/>
    <n v="182"/>
    <n v="3.446969696969697E-2"/>
    <m/>
    <s v="Hand Line"/>
    <s v="Nantahala"/>
    <s v="Wildfire Daily Fire Perimeter"/>
    <x v="7"/>
    <n v="13873.5589448471"/>
    <m/>
    <s v="blank"/>
    <m/>
    <m/>
    <s v="NC-NCF"/>
    <n v="160280"/>
    <m/>
    <m/>
  </r>
  <r>
    <n v="188"/>
    <n v="1"/>
    <n v="256"/>
    <s v="Tellico"/>
    <s v="cmccurdy_nifc"/>
    <d v="2016-12-02T04:01:03"/>
    <s v="jmosley_nifc"/>
    <d v="2016-12-08T01:24:34"/>
    <x v="2"/>
    <n v="834"/>
    <n v="0.15795454545454546"/>
    <m/>
    <s v="Hand Line"/>
    <s v="Nantahala"/>
    <s v="Wildfire Daily Fire Perimeter"/>
    <x v="7"/>
    <n v="13873.5589448471"/>
    <m/>
    <s v="blank"/>
    <m/>
    <m/>
    <s v="NC-NCF"/>
    <n v="160280"/>
    <m/>
    <m/>
  </r>
  <r>
    <n v="189"/>
    <n v="1"/>
    <n v="257"/>
    <s v="Ridge Gap"/>
    <s v="cmccurdy_nifc"/>
    <d v="2016-12-02T04:01:03"/>
    <s v="jmosley_nifc"/>
    <d v="2016-12-08T01:24:34"/>
    <x v="0"/>
    <n v="1117"/>
    <n v="0.2115530303030303"/>
    <m/>
    <s v="Hand Line"/>
    <s v="Nantahala"/>
    <s v="Wildfire Daily Fire Perimeter"/>
    <x v="17"/>
    <n v="1.4391172810431401"/>
    <m/>
    <s v="blank"/>
    <m/>
    <m/>
    <s v="NC-NCF"/>
    <n v="160330"/>
    <m/>
    <m/>
  </r>
  <r>
    <n v="190"/>
    <n v="1"/>
    <n v="258"/>
    <s v="Tellico"/>
    <s v="cmccurdy_nifc"/>
    <d v="2016-12-02T04:01:03"/>
    <s v="jmosley_nifc"/>
    <d v="2016-12-08T01:24:34"/>
    <x v="2"/>
    <n v="345"/>
    <n v="6.5340909090909088E-2"/>
    <m/>
    <s v="Hand Line"/>
    <s v="Nantahala"/>
    <s v="Wildfire Daily Fire Perimeter"/>
    <x v="7"/>
    <n v="13873.5589448471"/>
    <m/>
    <s v="blank"/>
    <m/>
    <m/>
    <s v="NC-NCF"/>
    <n v="160280"/>
    <m/>
    <m/>
  </r>
  <r>
    <n v="191"/>
    <n v="1"/>
    <n v="259"/>
    <s v="Tellico"/>
    <s v="cmccurdy_nifc"/>
    <d v="2016-12-02T04:01:03"/>
    <s v="jmosley_nifc"/>
    <d v="2016-12-08T01:24:34"/>
    <x v="2"/>
    <n v="470"/>
    <n v="8.9015151515151519E-2"/>
    <m/>
    <s v="Hand Line"/>
    <s v="Nantahala"/>
    <s v="Wildfire Daily Fire Perimeter"/>
    <x v="7"/>
    <n v="13873.5589448471"/>
    <m/>
    <s v="blank"/>
    <m/>
    <m/>
    <s v="NC-NCF"/>
    <n v="160280"/>
    <m/>
    <m/>
  </r>
  <r>
    <n v="192"/>
    <n v="1"/>
    <n v="260"/>
    <s v="Tellico"/>
    <s v="cmccurdy_nifc"/>
    <d v="2016-12-02T04:01:03"/>
    <s v="jmosley_nifc"/>
    <d v="2016-12-08T01:24:34"/>
    <x v="2"/>
    <n v="423"/>
    <n v="8.0113636363636359E-2"/>
    <m/>
    <s v="Hand Line"/>
    <s v="Nantahala"/>
    <s v="Wildfire Daily Fire Perimeter"/>
    <x v="7"/>
    <n v="13873.5589448471"/>
    <m/>
    <s v="blank"/>
    <m/>
    <m/>
    <s v="NC-NCF"/>
    <n v="160280"/>
    <m/>
    <m/>
  </r>
  <r>
    <n v="193"/>
    <n v="1"/>
    <n v="261"/>
    <s v="Jones Gap"/>
    <s v="cmccurdy_nifc"/>
    <d v="2016-12-02T04:01:03"/>
    <s v="lhelgeson_nifc"/>
    <d v="2016-12-08T16:47:27"/>
    <x v="0"/>
    <n v="1828"/>
    <n v="0.34621212121212119"/>
    <m/>
    <m/>
    <s v="Nantahala"/>
    <s v="Wildfire Daily Fire Perimeter"/>
    <x v="9"/>
    <n v="8.2010228225310406"/>
    <m/>
    <m/>
    <m/>
    <m/>
    <s v="NC-NCF"/>
    <n v="160257"/>
    <m/>
    <m/>
  </r>
  <r>
    <n v="194"/>
    <n v="1"/>
    <n v="262"/>
    <s v="Jones Gap"/>
    <s v="cmccurdy_nifc"/>
    <d v="2016-12-02T04:01:03"/>
    <s v="jmosley_nifc"/>
    <d v="2016-12-08T01:24:34"/>
    <x v="0"/>
    <n v="818"/>
    <n v="0.15492424242424244"/>
    <m/>
    <s v="Hand Line"/>
    <s v="Nantahala"/>
    <s v="Wildfire Daily Fire Perimeter"/>
    <x v="9"/>
    <n v="8.2010228225310406"/>
    <m/>
    <m/>
    <m/>
    <m/>
    <s v="NC-NCF"/>
    <n v="160257"/>
    <m/>
    <m/>
  </r>
  <r>
    <n v="195"/>
    <n v="1"/>
    <n v="263"/>
    <s v="Jones Gap"/>
    <s v="cmccurdy_nifc"/>
    <d v="2016-12-02T04:01:03"/>
    <s v="lhelgeson_nifc"/>
    <d v="2016-12-08T16:47:12"/>
    <x v="0"/>
    <n v="1656"/>
    <n v="0.31363636363636366"/>
    <m/>
    <m/>
    <s v="Nantahala"/>
    <s v="Wildfire Daily Fire Perimeter"/>
    <x v="9"/>
    <n v="8.2010228225310406"/>
    <m/>
    <m/>
    <m/>
    <m/>
    <s v="NC-NCF"/>
    <n v="160257"/>
    <m/>
    <m/>
  </r>
  <r>
    <n v="196"/>
    <n v="1"/>
    <n v="265"/>
    <s v="Grape Cove"/>
    <s v="cmccurdy_nifc"/>
    <d v="2016-12-02T04:01:03"/>
    <s v="jmosley_nifc"/>
    <d v="2016-12-08T01:24:34"/>
    <x v="0"/>
    <n v="598"/>
    <n v="0.11325757575757575"/>
    <m/>
    <s v="Hand Line"/>
    <s v="Nantahala"/>
    <s v="Wildfire Daily Fire Perimeter"/>
    <x v="10"/>
    <n v="10.6252737162052"/>
    <m/>
    <s v="blank"/>
    <m/>
    <m/>
    <s v="NC-NCF"/>
    <n v="160252"/>
    <m/>
    <m/>
  </r>
  <r>
    <n v="197"/>
    <n v="1"/>
    <n v="267"/>
    <s v="Wine Springs"/>
    <s v="cmccurdy_nifc"/>
    <d v="2016-12-02T04:01:03"/>
    <s v="jmosley_nifc"/>
    <d v="2016-12-08T01:24:34"/>
    <x v="0"/>
    <n v="141"/>
    <n v="2.6704545454545453E-2"/>
    <m/>
    <s v="Hand Line"/>
    <s v="Nantahala"/>
    <s v="Wildfire Daily Fire Perimeter"/>
    <x v="11"/>
    <n v="92.797584856365404"/>
    <m/>
    <s v="blank"/>
    <m/>
    <m/>
    <s v="NC-NCF"/>
    <n v="160272"/>
    <m/>
    <m/>
  </r>
  <r>
    <n v="198"/>
    <n v="1"/>
    <n v="268"/>
    <s v="Tellico"/>
    <s v="cmccurdy_nifc"/>
    <d v="2016-12-02T04:01:03"/>
    <s v="jmosley_nifc"/>
    <d v="2016-12-08T01:24:34"/>
    <x v="2"/>
    <n v="426"/>
    <n v="8.0681818181818188E-2"/>
    <m/>
    <s v="Hand Line"/>
    <s v="Nantahala"/>
    <s v="Wildfire Daily Fire Perimeter"/>
    <x v="7"/>
    <n v="13873.5589448471"/>
    <m/>
    <s v="blank"/>
    <m/>
    <m/>
    <s v="NC-NCF"/>
    <n v="160280"/>
    <m/>
    <m/>
  </r>
  <r>
    <n v="199"/>
    <n v="1"/>
    <n v="269"/>
    <s v="Howard Gap"/>
    <s v="cmccurdy_nifc"/>
    <d v="2016-12-02T04:01:03"/>
    <s v="jmosley_nifc"/>
    <d v="2016-12-08T01:24:34"/>
    <x v="0"/>
    <n v="204"/>
    <n v="3.8636363636363635E-2"/>
    <m/>
    <s v="Hand Line"/>
    <s v="Nantahala"/>
    <s v="Wildfire Daily Fire Perimeter"/>
    <x v="18"/>
    <n v="0.207197673782821"/>
    <m/>
    <s v="blank"/>
    <m/>
    <m/>
    <s v="NC-NCF"/>
    <n v="160348"/>
    <m/>
    <m/>
  </r>
  <r>
    <n v="200"/>
    <n v="1"/>
    <n v="270"/>
    <s v="Howard Gap"/>
    <s v="cmccurdy_nifc"/>
    <d v="2016-12-02T04:01:03"/>
    <s v="jmosley_nifc"/>
    <d v="2016-12-08T01:24:34"/>
    <x v="0"/>
    <n v="87"/>
    <n v="1.6477272727272726E-2"/>
    <m/>
    <s v="Hand Line"/>
    <s v="Nantahala"/>
    <s v="Wildfire Daily Fire Perimeter"/>
    <x v="18"/>
    <n v="0.207197673782821"/>
    <m/>
    <s v="blank"/>
    <m/>
    <m/>
    <s v="NC-NCF"/>
    <n v="160348"/>
    <m/>
    <m/>
  </r>
  <r>
    <n v="201"/>
    <n v="1"/>
    <n v="271"/>
    <s v="Moss Knob"/>
    <s v="cmccurdy_nifc"/>
    <d v="2016-12-02T04:01:03"/>
    <s v="jmosley_nifc"/>
    <d v="2016-12-08T01:24:34"/>
    <x v="3"/>
    <n v="395"/>
    <n v="7.4810606060606064E-2"/>
    <m/>
    <s v="Hand Line"/>
    <s v="Nantahala"/>
    <s v="Wildfire Daily Fire Perimeter"/>
    <x v="6"/>
    <n v="6.76721162828881"/>
    <m/>
    <s v="blank"/>
    <m/>
    <m/>
    <s v="NC-NCF"/>
    <n v="160281"/>
    <m/>
    <m/>
  </r>
  <r>
    <n v="202"/>
    <n v="1"/>
    <n v="272"/>
    <s v="Moses Creek"/>
    <s v="cmccurdy_nifc"/>
    <d v="2016-12-02T04:01:03"/>
    <s v="jmosley_nifc"/>
    <d v="2016-12-08T01:24:34"/>
    <x v="0"/>
    <n v="498"/>
    <n v="9.4318181818181815E-2"/>
    <m/>
    <s v="Hand Line"/>
    <s v="Nantahala"/>
    <s v="Wildfire Daily Fire Perimeter"/>
    <x v="4"/>
    <n v="29.6400210172303"/>
    <m/>
    <s v="blank"/>
    <m/>
    <m/>
    <s v="NC-NCF"/>
    <n v="160253"/>
    <m/>
    <m/>
  </r>
  <r>
    <n v="203"/>
    <n v="1"/>
    <n v="273"/>
    <s v="Moses Creek"/>
    <s v="cmccurdy_nifc"/>
    <d v="2016-12-02T04:01:03"/>
    <s v="jmosley_nifc"/>
    <d v="2016-12-08T01:24:34"/>
    <x v="0"/>
    <n v="271"/>
    <n v="5.1325757575757573E-2"/>
    <m/>
    <s v="Hand Line"/>
    <s v="Nantahala"/>
    <s v="Wildfire Daily Fire Perimeter"/>
    <x v="4"/>
    <n v="29.6400210172303"/>
    <m/>
    <s v="blank"/>
    <m/>
    <m/>
    <s v="NC-NCF"/>
    <n v="160253"/>
    <m/>
    <m/>
  </r>
  <r>
    <n v="204"/>
    <n v="1"/>
    <n v="274"/>
    <s v="Tellico"/>
    <s v="cmccurdy_nifc"/>
    <d v="2016-12-02T04:01:03"/>
    <s v="jmosley_nifc"/>
    <d v="2016-12-08T01:24:34"/>
    <x v="2"/>
    <n v="468"/>
    <n v="8.8636363636363638E-2"/>
    <m/>
    <s v="Hand Line"/>
    <s v="Nantahala"/>
    <s v="Wildfire Daily Fire Perimeter"/>
    <x v="7"/>
    <n v="13873.5589448471"/>
    <m/>
    <s v="blank"/>
    <m/>
    <m/>
    <s v="NC-NCF"/>
    <n v="160280"/>
    <m/>
    <m/>
  </r>
  <r>
    <n v="205"/>
    <n v="1"/>
    <n v="275"/>
    <s v="Tellico"/>
    <s v="cmccurdy_nifc"/>
    <d v="2016-12-02T04:01:03"/>
    <s v="jmosley_nifc"/>
    <d v="2016-12-08T01:24:34"/>
    <x v="2"/>
    <n v="169"/>
    <n v="3.2007575757575756E-2"/>
    <m/>
    <s v="Hand Line"/>
    <s v="Nantahala"/>
    <s v="Wildfire Daily Fire Perimeter"/>
    <x v="7"/>
    <n v="13873.5589448471"/>
    <m/>
    <s v="blank"/>
    <m/>
    <m/>
    <s v="NC-NCF"/>
    <n v="160280"/>
    <m/>
    <m/>
  </r>
  <r>
    <n v="206"/>
    <n v="1"/>
    <n v="276"/>
    <s v="Tellico"/>
    <s v="cmccurdy_nifc"/>
    <d v="2016-12-02T04:01:03"/>
    <s v="jmosley_nifc"/>
    <d v="2016-12-08T01:24:34"/>
    <x v="2"/>
    <n v="459"/>
    <n v="8.693181818181818E-2"/>
    <m/>
    <s v="Hand Line"/>
    <s v="Nantahala"/>
    <s v="Wildfire Daily Fire Perimeter"/>
    <x v="7"/>
    <n v="13873.5589448471"/>
    <m/>
    <s v="blank"/>
    <m/>
    <m/>
    <s v="NC-NCF"/>
    <n v="160280"/>
    <m/>
    <m/>
  </r>
  <r>
    <n v="207"/>
    <n v="1"/>
    <n v="277"/>
    <s v="Tellico"/>
    <s v="cmccurdy_nifc"/>
    <d v="2016-12-02T04:01:03"/>
    <s v="jmosley_nifc"/>
    <d v="2016-12-08T01:24:34"/>
    <x v="2"/>
    <n v="177"/>
    <n v="3.3522727272727273E-2"/>
    <m/>
    <s v="Hand Line"/>
    <s v="Nantahala"/>
    <s v="Wildfire Daily Fire Perimeter"/>
    <x v="7"/>
    <n v="13873.5589448471"/>
    <m/>
    <s v="blank"/>
    <m/>
    <m/>
    <s v="NC-NCF"/>
    <n v="160280"/>
    <m/>
    <m/>
  </r>
  <r>
    <n v="208"/>
    <n v="1"/>
    <n v="278"/>
    <s v="Tellico"/>
    <s v="cmccurdy_nifc"/>
    <d v="2016-12-02T04:01:03"/>
    <s v="jmosley_nifc"/>
    <d v="2016-12-08T01:24:34"/>
    <x v="2"/>
    <n v="426"/>
    <n v="8.0681818181818188E-2"/>
    <m/>
    <s v="Hand Line"/>
    <s v="Nantahala"/>
    <s v="Wildfire Daily Fire Perimeter"/>
    <x v="7"/>
    <n v="13873.5589448471"/>
    <m/>
    <s v="blank"/>
    <m/>
    <m/>
    <s v="NC-NCF"/>
    <n v="160280"/>
    <m/>
    <m/>
  </r>
  <r>
    <n v="209"/>
    <n v="1"/>
    <n v="279"/>
    <s v="Tellico"/>
    <s v="cmccurdy_nifc"/>
    <d v="2016-12-02T04:01:03"/>
    <s v="jmosley_nifc"/>
    <d v="2016-12-08T01:24:34"/>
    <x v="2"/>
    <n v="1216"/>
    <n v="0.23030303030303031"/>
    <m/>
    <s v="Hand Line"/>
    <s v="Nantahala"/>
    <s v="Wildfire Daily Fire Perimeter"/>
    <x v="7"/>
    <n v="13873.5589448471"/>
    <m/>
    <s v="blank"/>
    <m/>
    <m/>
    <s v="NC-NCF"/>
    <n v="160280"/>
    <m/>
    <m/>
  </r>
  <r>
    <n v="210"/>
    <n v="1"/>
    <n v="280"/>
    <s v="Dick's Creek"/>
    <s v="cmccurdy_nifc"/>
    <d v="2016-12-02T04:01:03"/>
    <s v="akirsch_nifc"/>
    <d v="2016-12-08T23:02:16"/>
    <x v="3"/>
    <n v="278"/>
    <n v="5.2651515151515151E-2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211"/>
    <n v="1"/>
    <n v="281"/>
    <s v="Bullpen"/>
    <s v="cmccurdy_nifc"/>
    <d v="2016-12-02T04:01:03"/>
    <s v="jmosley_nifc"/>
    <d v="2016-12-08T01:24:34"/>
    <x v="0"/>
    <n v="1046"/>
    <n v="0.19810606060606062"/>
    <m/>
    <s v="Hand Line"/>
    <s v="Nantahala"/>
    <s v="Wildfire Daily Fire Perimeter"/>
    <x v="19"/>
    <n v="6.3660810232992198"/>
    <m/>
    <s v="blank"/>
    <m/>
    <m/>
    <s v="NC-NCF"/>
    <n v="160352"/>
    <m/>
    <m/>
  </r>
  <r>
    <n v="212"/>
    <n v="1"/>
    <n v="282"/>
    <s v="Cathy Gap"/>
    <s v="cmccurdy_nifc"/>
    <d v="2016-12-02T04:01:03"/>
    <s v="jmosley_nifc"/>
    <d v="2016-12-08T01:24:34"/>
    <x v="3"/>
    <n v="192"/>
    <n v="3.6363636363636362E-2"/>
    <m/>
    <s v="Hand Line"/>
    <s v="Nantahala"/>
    <s v="Wildfire Daily Fire Perimeter"/>
    <x v="12"/>
    <n v="122.767399305374"/>
    <m/>
    <s v="blank"/>
    <m/>
    <m/>
    <s v="NC-NCF"/>
    <n v="160354"/>
    <m/>
    <m/>
  </r>
  <r>
    <n v="213"/>
    <n v="1"/>
    <n v="283"/>
    <s v="Dick's Creek"/>
    <s v="cmccurdy_nifc"/>
    <d v="2016-12-02T04:01:03"/>
    <s v="bdodd_nifc"/>
    <d v="2016-12-09T22:31:08"/>
    <x v="0"/>
    <n v="105"/>
    <n v="1.9886363636363636E-2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214"/>
    <n v="1"/>
    <n v="284"/>
    <s v="Nick"/>
    <s v="cmccurdy_nifc"/>
    <d v="2016-12-02T04:01:03"/>
    <s v="jmosley_nifc"/>
    <d v="2016-12-08T01:24:34"/>
    <x v="0"/>
    <n v="119"/>
    <n v="2.2537878787878787E-2"/>
    <m/>
    <s v="Hand Line"/>
    <s v="Nantahala"/>
    <s v="Wildfire Daily Fire Perimeter"/>
    <x v="20"/>
    <n v="0.244931305967134"/>
    <m/>
    <s v="blank"/>
    <m/>
    <m/>
    <s v="NC-NCF"/>
    <n v="160363"/>
    <m/>
    <m/>
  </r>
  <r>
    <n v="215"/>
    <n v="1"/>
    <n v="285"/>
    <s v="Jones Creek"/>
    <s v="cmccurdy_nifc"/>
    <d v="2016-12-02T04:01:03"/>
    <s v="jmosley_nifc"/>
    <d v="2016-12-08T01:24:34"/>
    <x v="0"/>
    <n v="874"/>
    <n v="0.16553030303030303"/>
    <m/>
    <s v="Hand Line"/>
    <s v="Nantahala"/>
    <s v="Wildfire Daily Fire Perimeter"/>
    <x v="21"/>
    <n v="0.92229676689183104"/>
    <m/>
    <m/>
    <m/>
    <m/>
    <s v="NC-NCF"/>
    <n v="130374"/>
    <m/>
    <m/>
  </r>
  <r>
    <n v="216"/>
    <n v="1"/>
    <n v="286"/>
    <s v="Camp Branch"/>
    <s v="cmccurdy_nifc"/>
    <d v="2016-12-02T04:01:03"/>
    <s v="jmosley_nifc"/>
    <d v="2016-12-08T01:24:34"/>
    <x v="2"/>
    <n v="208"/>
    <n v="3.9393939393939391E-2"/>
    <m/>
    <s v="Hand Line"/>
    <s v="Camp Branch"/>
    <s v="Wildfire Daily Fire Perimeter"/>
    <x v="13"/>
    <n v="3803.8280118814"/>
    <m/>
    <s v=" "/>
    <m/>
    <m/>
    <s v="NC-NCF"/>
    <n v="160378"/>
    <m/>
    <m/>
  </r>
  <r>
    <n v="217"/>
    <n v="1"/>
    <n v="289"/>
    <s v="Camp Branch"/>
    <s v="cmccurdy_nifc"/>
    <d v="2016-12-02T04:01:03"/>
    <s v="lhelgeson_nifc"/>
    <d v="2016-12-09T21:33:05"/>
    <x v="0"/>
    <n v="1701"/>
    <n v="0.32215909090909089"/>
    <m/>
    <m/>
    <s v="Camp Branch"/>
    <s v="Wildfire Daily Fire Perimeter"/>
    <x v="13"/>
    <n v="3803.8280118814"/>
    <m/>
    <s v=" "/>
    <m/>
    <m/>
    <s v="NC-NCF"/>
    <n v="160378"/>
    <m/>
    <m/>
  </r>
  <r>
    <n v="218"/>
    <n v="1"/>
    <n v="290"/>
    <s v="Boteler"/>
    <s v="cmccurdy_nifc"/>
    <d v="2016-12-02T04:01:03"/>
    <s v="jmosley_nifc"/>
    <d v="2016-12-08T01:24:34"/>
    <x v="0"/>
    <n v="1339"/>
    <n v="0.25359848484848485"/>
    <m/>
    <s v="Hand Line"/>
    <s v="Boteler"/>
    <s v="Wildfire Daily Fire Perimeter"/>
    <x v="2"/>
    <n v="9023.1137888356207"/>
    <m/>
    <s v="blank"/>
    <m/>
    <m/>
    <s v="NC-NCF"/>
    <n v="160247"/>
    <m/>
    <m/>
  </r>
  <r>
    <n v="219"/>
    <n v="1"/>
    <n v="291"/>
    <s v="Boteler"/>
    <s v="cmccurdy_nifc"/>
    <d v="2016-12-02T04:01:03"/>
    <s v="jmosley_nifc"/>
    <d v="2016-12-08T01:24:34"/>
    <x v="0"/>
    <n v="122"/>
    <n v="2.3106060606060606E-2"/>
    <m/>
    <m/>
    <s v="Boteler"/>
    <s v="Wildfire Daily Fire Perimeter"/>
    <x v="2"/>
    <n v="9023.1137888356207"/>
    <m/>
    <s v="blank"/>
    <m/>
    <m/>
    <s v="NC-NCF"/>
    <n v="160247"/>
    <m/>
    <m/>
  </r>
  <r>
    <n v="220"/>
    <n v="1"/>
    <n v="292"/>
    <s v="Camp Branch"/>
    <s v="cmccurdy_nifc"/>
    <d v="2016-12-02T04:01:03"/>
    <s v="jmosley_nifc"/>
    <d v="2016-12-08T01:24:34"/>
    <x v="2"/>
    <n v="545"/>
    <n v="0.10321969696969698"/>
    <m/>
    <s v="Hand Line"/>
    <s v="Camp Branch"/>
    <s v="Wildfire Daily Fire Perimeter"/>
    <x v="13"/>
    <n v="3803.8280118814"/>
    <m/>
    <s v=" "/>
    <m/>
    <m/>
    <s v="NC-NCF"/>
    <n v="160378"/>
    <m/>
    <m/>
  </r>
  <r>
    <n v="221"/>
    <n v="1"/>
    <n v="293"/>
    <s v="Camp Branch"/>
    <s v="cmccurdy_nifc"/>
    <d v="2016-12-02T04:01:03"/>
    <s v="lhelgeson_nifc"/>
    <d v="2016-12-09T21:32:50"/>
    <x v="0"/>
    <n v="2665"/>
    <n v="0.50473484848484851"/>
    <m/>
    <m/>
    <s v="Camp Branch"/>
    <s v="Wildfire Daily Fire Perimeter"/>
    <x v="13"/>
    <n v="3803.8280118814"/>
    <m/>
    <s v=" "/>
    <m/>
    <m/>
    <s v="NC-NCF"/>
    <n v="160378"/>
    <m/>
    <m/>
  </r>
  <r>
    <n v="222"/>
    <n v="1"/>
    <n v="294"/>
    <s v="Camp Branch"/>
    <s v="cmccurdy_nifc"/>
    <d v="2016-12-02T04:01:03"/>
    <s v="jmosley_nifc"/>
    <d v="2016-12-08T01:24:34"/>
    <x v="2"/>
    <n v="446"/>
    <n v="8.4469696969696972E-2"/>
    <m/>
    <s v="Hand Line"/>
    <s v="Camp Branch"/>
    <s v="Wildfire Daily Fire Perimeter"/>
    <x v="13"/>
    <n v="3803.8280118814"/>
    <m/>
    <s v=" "/>
    <m/>
    <m/>
    <s v="NC-NCF"/>
    <n v="160378"/>
    <m/>
    <m/>
  </r>
  <r>
    <n v="223"/>
    <n v="1"/>
    <n v="295"/>
    <s v="Camp Branch"/>
    <s v="cmccurdy_nifc"/>
    <d v="2016-12-02T04:01:03"/>
    <s v="jmosley_nifc"/>
    <d v="2016-12-08T01:24:34"/>
    <x v="2"/>
    <n v="222"/>
    <n v="4.2045454545454546E-2"/>
    <m/>
    <s v="Hand Line"/>
    <s v="Camp Branch"/>
    <s v="Wildfire Daily Fire Perimeter"/>
    <x v="13"/>
    <n v="3803.8280118814"/>
    <m/>
    <s v=" "/>
    <m/>
    <m/>
    <s v="NC-NCF"/>
    <n v="160378"/>
    <m/>
    <m/>
  </r>
  <r>
    <n v="224"/>
    <n v="1"/>
    <n v="296"/>
    <s v="Camp Branch"/>
    <s v="cmccurdy_nifc"/>
    <d v="2016-12-02T04:01:03"/>
    <s v="jmosley_nifc"/>
    <d v="2016-12-08T01:24:34"/>
    <x v="0"/>
    <n v="2807"/>
    <n v="0.53162878787878787"/>
    <m/>
    <s v="Hand Line"/>
    <s v="Camp Branch"/>
    <s v="Wildfire Daily Fire Perimeter"/>
    <x v="13"/>
    <n v="3803.8280118814"/>
    <m/>
    <s v=" "/>
    <m/>
    <m/>
    <s v="NC-NCF"/>
    <n v="160378"/>
    <m/>
    <m/>
  </r>
  <r>
    <n v="225"/>
    <n v="1"/>
    <n v="297"/>
    <s v="Knob"/>
    <s v="cmccurdy_nifc"/>
    <d v="2016-12-02T04:01:03"/>
    <s v="jmosley_nifc"/>
    <d v="2016-12-08T01:24:34"/>
    <x v="3"/>
    <n v="17080"/>
    <n v="3.2348484848484849"/>
    <m/>
    <s v="Road as Completed Line"/>
    <s v="Nantahala"/>
    <s v="Wildfire Daily Fire Perimeter"/>
    <x v="3"/>
    <n v="1129.5616426223601"/>
    <m/>
    <s v="blank"/>
    <m/>
    <m/>
    <s v="NC-NCF"/>
    <n v="160275"/>
    <m/>
    <m/>
  </r>
  <r>
    <n v="226"/>
    <n v="1"/>
    <n v="298"/>
    <s v="Knob"/>
    <s v="cmccurdy_nifc"/>
    <d v="2016-12-02T04:01:03"/>
    <s v="jmosley_nifc"/>
    <d v="2016-12-08T01:24:34"/>
    <x v="3"/>
    <n v="8017"/>
    <n v="1.5183712121212121"/>
    <m/>
    <s v="Road as Completed Line"/>
    <s v="Nantahala"/>
    <s v="Wildfire Daily Fire Perimeter"/>
    <x v="3"/>
    <n v="1129.5616426223601"/>
    <m/>
    <s v="blank"/>
    <m/>
    <m/>
    <s v="NC-NCF"/>
    <n v="160275"/>
    <m/>
    <m/>
  </r>
  <r>
    <n v="227"/>
    <n v="1"/>
    <n v="299"/>
    <s v="Knob"/>
    <s v="cmccurdy_nifc"/>
    <d v="2016-12-02T04:01:03"/>
    <s v="jmosley_nifc"/>
    <d v="2016-12-08T01:24:34"/>
    <x v="0"/>
    <n v="7665"/>
    <n v="1.4517045454545454"/>
    <m/>
    <s v="Road as Completed Line"/>
    <s v="Nantahala"/>
    <s v="Wildfire Daily Fire Perimeter"/>
    <x v="3"/>
    <n v="1129.5616426223601"/>
    <m/>
    <s v="blank"/>
    <m/>
    <m/>
    <s v="NC-NCF"/>
    <n v="160275"/>
    <m/>
    <m/>
  </r>
  <r>
    <n v="228"/>
    <n v="1"/>
    <n v="301"/>
    <s v="Landowner will fix"/>
    <s v="cmccurdy_nifc"/>
    <d v="2016-12-02T04:01:03"/>
    <s v="jmosley_nifc"/>
    <d v="2016-12-08T01:24:34"/>
    <x v="3"/>
    <n v="560"/>
    <n v="0.10606060606060606"/>
    <m/>
    <m/>
    <s v="Boteler"/>
    <s v="Wildfire Daily Fire Perimeter"/>
    <x v="2"/>
    <n v="9023.1137888356207"/>
    <m/>
    <s v="blank"/>
    <m/>
    <m/>
    <s v="NC-NCF"/>
    <n v="160247"/>
    <m/>
    <m/>
  </r>
  <r>
    <n v="229"/>
    <n v="1"/>
    <n v="302"/>
    <s v="Boteler"/>
    <s v="cmccurdy_nifc"/>
    <d v="2016-12-02T04:01:03"/>
    <s v="bwiese_nifc"/>
    <d v="2016-12-08T21:02:35"/>
    <x v="3"/>
    <n v="955"/>
    <n v="0.18087121212121213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30"/>
    <n v="1"/>
    <n v="303"/>
    <s v="Boteler"/>
    <s v="cmccurdy_nifc"/>
    <d v="2016-12-02T04:01:03"/>
    <s v="jmosley_nifc"/>
    <d v="2016-12-08T01:24:34"/>
    <x v="0"/>
    <n v="1043"/>
    <n v="0.19753787878787879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31"/>
    <n v="1"/>
    <n v="306"/>
    <s v="Boteler"/>
    <s v="cmccurdy_nifc"/>
    <d v="2016-12-02T04:01:03"/>
    <s v="jmosley_nifc"/>
    <d v="2016-12-08T01:24:34"/>
    <x v="0"/>
    <n v="1782"/>
    <n v="0.33750000000000002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32"/>
    <n v="1"/>
    <n v="307"/>
    <s v="Boteler"/>
    <s v="cmccurdy_nifc"/>
    <d v="2016-12-02T04:01:03"/>
    <s v="jmosley_nifc"/>
    <d v="2016-12-08T01:24:34"/>
    <x v="0"/>
    <n v="247"/>
    <n v="4.6780303030303033E-2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33"/>
    <n v="1"/>
    <n v="308"/>
    <s v="Boteler"/>
    <s v="cmccurdy_nifc"/>
    <d v="2016-12-02T04:01:03"/>
    <s v="jmosley_nifc"/>
    <d v="2016-12-08T01:24:34"/>
    <x v="0"/>
    <n v="586"/>
    <n v="0.11098484848484849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34"/>
    <n v="1"/>
    <n v="309"/>
    <s v="Boteler"/>
    <s v="cmccurdy_nifc"/>
    <d v="2016-12-02T04:01:03"/>
    <s v="jmosley_nifc"/>
    <d v="2016-12-08T01:24:34"/>
    <x v="0"/>
    <n v="374"/>
    <n v="7.0833333333333331E-2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35"/>
    <n v="1"/>
    <n v="310"/>
    <s v="Boteler"/>
    <s v="cmccurdy_nifc"/>
    <d v="2016-12-02T04:01:03"/>
    <s v="jmosley_nifc"/>
    <d v="2016-12-08T01:24:34"/>
    <x v="0"/>
    <n v="509"/>
    <n v="9.6401515151515155E-2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36"/>
    <n v="1"/>
    <n v="311"/>
    <s v="Boteler"/>
    <s v="cmccurdy_nifc"/>
    <d v="2016-12-02T04:01:03"/>
    <s v="jmosley_nifc"/>
    <d v="2016-12-08T01:24:34"/>
    <x v="0"/>
    <n v="426"/>
    <n v="8.0681818181818188E-2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37"/>
    <n v="1"/>
    <n v="312"/>
    <s v="Boteler"/>
    <s v="cmccurdy_nifc"/>
    <d v="2016-12-02T04:01:03"/>
    <s v="jmosley_nifc"/>
    <d v="2016-12-08T01:24:34"/>
    <x v="0"/>
    <n v="193"/>
    <n v="3.6553030303030302E-2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38"/>
    <n v="1"/>
    <n v="313"/>
    <s v="Boteler"/>
    <s v="cmccurdy_nifc"/>
    <d v="2016-12-02T04:01:03"/>
    <s v="jmosley_nifc"/>
    <d v="2016-12-08T01:24:34"/>
    <x v="2"/>
    <n v="204"/>
    <n v="3.8636363636363635E-2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39"/>
    <n v="1"/>
    <n v="314"/>
    <s v="Boteler"/>
    <s v="cmccurdy_nifc"/>
    <d v="2016-12-02T04:01:03"/>
    <s v="jmosley_nifc"/>
    <d v="2016-12-08T01:24:34"/>
    <x v="3"/>
    <n v="1133"/>
    <n v="0.21458333333333332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40"/>
    <n v="1"/>
    <n v="315"/>
    <s v="Boteler"/>
    <s v="cmccurdy_nifc"/>
    <d v="2016-12-02T04:01:03"/>
    <s v="jmosley_nifc"/>
    <d v="2016-12-08T01:24:34"/>
    <x v="3"/>
    <n v="17287"/>
    <n v="3.2740530303030302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41"/>
    <n v="1"/>
    <n v="316"/>
    <s v="Boteler"/>
    <s v="cmccurdy_nifc"/>
    <d v="2016-12-02T04:01:03"/>
    <s v="jmosley_nifc"/>
    <d v="2016-12-08T01:24:34"/>
    <x v="3"/>
    <n v="9723"/>
    <n v="1.8414772727272728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42"/>
    <n v="1"/>
    <n v="317"/>
    <s v="Boteler"/>
    <s v="cmccurdy_nifc"/>
    <d v="2016-12-02T04:01:03"/>
    <s v="jmosley_nifc"/>
    <d v="2016-12-08T01:24:34"/>
    <x v="2"/>
    <n v="8916"/>
    <n v="1.6886363636363637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43"/>
    <n v="1"/>
    <n v="318"/>
    <s v="Boteler"/>
    <s v="cmccurdy_nifc"/>
    <d v="2016-12-02T04:01:03"/>
    <s v="jmosley_nifc"/>
    <d v="2016-12-08T01:24:34"/>
    <x v="3"/>
    <n v="5428"/>
    <n v="1.0280303030303031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44"/>
    <n v="1"/>
    <n v="319"/>
    <s v="Boteler"/>
    <s v="cmccurdy_nifc"/>
    <d v="2016-12-02T04:01:03"/>
    <s v="jmosley_nifc"/>
    <d v="2016-12-08T01:24:34"/>
    <x v="0"/>
    <n v="2947"/>
    <n v="0.55814393939393936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45"/>
    <n v="1"/>
    <n v="320"/>
    <s v="Boteler"/>
    <s v="cmccurdy_nifc"/>
    <d v="2016-12-02T04:01:03"/>
    <s v="jmosley_nifc"/>
    <d v="2016-12-08T01:24:34"/>
    <x v="3"/>
    <n v="3175"/>
    <n v="0.60132575757575757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46"/>
    <n v="1"/>
    <n v="322"/>
    <s v="Boteler"/>
    <s v="cmccurdy_nifc"/>
    <d v="2016-12-02T04:01:03"/>
    <s v="jmosley_nifc"/>
    <d v="2016-12-08T01:24:34"/>
    <x v="0"/>
    <n v="236"/>
    <n v="4.46969696969697E-2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247"/>
    <n v="1"/>
    <n v="323"/>
    <s v="Tellico"/>
    <s v="cmccurdy_nifc"/>
    <d v="2016-12-02T04:01:03"/>
    <s v="jmosley_nifc"/>
    <d v="2016-12-08T01:24:34"/>
    <x v="3"/>
    <n v="4107"/>
    <n v="0.77784090909090908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48"/>
    <n v="1"/>
    <n v="324"/>
    <s v="Tellico"/>
    <s v="cmccurdy_nifc"/>
    <d v="2016-12-02T04:01:03"/>
    <s v="jmosley_nifc"/>
    <d v="2016-12-08T01:24:34"/>
    <x v="2"/>
    <n v="1474"/>
    <n v="0.27916666666666667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49"/>
    <n v="1"/>
    <n v="325"/>
    <s v="Tellico"/>
    <s v="cmccurdy_nifc"/>
    <d v="2016-12-02T04:01:03"/>
    <s v="jmosley_nifc"/>
    <d v="2016-12-08T01:24:34"/>
    <x v="2"/>
    <n v="305"/>
    <n v="5.7765151515151512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50"/>
    <n v="1"/>
    <n v="326"/>
    <s v="Tellico"/>
    <s v="cmccurdy_nifc"/>
    <d v="2016-12-02T04:01:03"/>
    <s v="jmosley_nifc"/>
    <d v="2016-12-08T01:24:34"/>
    <x v="2"/>
    <n v="2197"/>
    <n v="0.41609848484848483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51"/>
    <n v="1"/>
    <n v="327"/>
    <s v="Tellico"/>
    <s v="cmccurdy_nifc"/>
    <d v="2016-12-02T04:01:03"/>
    <s v="jmosley_nifc"/>
    <d v="2016-12-08T01:24:34"/>
    <x v="2"/>
    <n v="618"/>
    <n v="0.11704545454545455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52"/>
    <n v="1"/>
    <n v="328"/>
    <s v="Charley Creek"/>
    <s v="cmccurdy_nifc"/>
    <d v="2016-12-02T04:01:03"/>
    <s v="jmosley_nifc"/>
    <d v="2016-12-08T01:24:34"/>
    <x v="3"/>
    <n v="1033"/>
    <n v="0.1956439393939394"/>
    <m/>
    <s v="Road as Completed Line"/>
    <s v="Nantahala"/>
    <s v="Wildfire Daily Fire Perimeter"/>
    <x v="16"/>
    <n v="6.4360578413938097"/>
    <m/>
    <s v="blank"/>
    <m/>
    <m/>
    <s v="NC-NCF"/>
    <n v="160323"/>
    <m/>
    <m/>
  </r>
  <r>
    <n v="253"/>
    <n v="1"/>
    <n v="329"/>
    <s v="Mulberry"/>
    <s v="cmccurdy_nifc"/>
    <d v="2016-12-02T04:01:03"/>
    <s v="jmosley_nifc"/>
    <d v="2016-12-08T01:24:34"/>
    <x v="0"/>
    <n v="248"/>
    <n v="4.6969696969696967E-2"/>
    <m/>
    <s v="Road as Completed Line"/>
    <s v="Nantahala"/>
    <s v="Wildfire Daily Fire Perimeter"/>
    <x v="15"/>
    <n v="1.3425976157356101"/>
    <m/>
    <s v="blank"/>
    <m/>
    <m/>
    <s v="NC-NCF"/>
    <n v="160289"/>
    <m/>
    <m/>
  </r>
  <r>
    <n v="254"/>
    <n v="1"/>
    <n v="331"/>
    <s v="Tellico"/>
    <s v="cmccurdy_nifc"/>
    <d v="2016-12-02T04:01:03"/>
    <s v="jmosley_nifc"/>
    <d v="2016-12-08T01:24:34"/>
    <x v="3"/>
    <n v="461"/>
    <n v="8.7310606060606061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55"/>
    <n v="1"/>
    <n v="332"/>
    <s v="Tellico"/>
    <s v="cmccurdy_nifc"/>
    <d v="2016-12-02T04:01:03"/>
    <s v="jmosley_nifc"/>
    <d v="2016-12-08T01:24:34"/>
    <x v="3"/>
    <n v="534"/>
    <n v="0.10113636363636364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56"/>
    <n v="1"/>
    <n v="333"/>
    <s v="Tellico"/>
    <s v="cmccurdy_nifc"/>
    <d v="2016-12-02T04:01:03"/>
    <s v="jmosley_nifc"/>
    <d v="2016-12-08T01:24:34"/>
    <x v="3"/>
    <n v="1292"/>
    <n v="0.24469696969696969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57"/>
    <n v="1"/>
    <n v="334"/>
    <s v="Tellico"/>
    <s v="cmccurdy_nifc"/>
    <d v="2016-12-02T04:01:03"/>
    <s v="jmosley_nifc"/>
    <d v="2016-12-08T01:24:34"/>
    <x v="2"/>
    <n v="5685"/>
    <n v="1.0767045454545454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58"/>
    <n v="1"/>
    <n v="335"/>
    <s v="Tellico"/>
    <s v="cmccurdy_nifc"/>
    <d v="2016-12-02T04:01:03"/>
    <s v="jmosley_nifc"/>
    <d v="2016-12-08T01:24:34"/>
    <x v="3"/>
    <n v="11808"/>
    <n v="2.2363636363636363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59"/>
    <n v="1"/>
    <n v="336"/>
    <s v="Tellico"/>
    <s v="cmccurdy_nifc"/>
    <d v="2016-12-02T04:01:03"/>
    <s v="jmosley_nifc"/>
    <d v="2016-12-08T01:24:34"/>
    <x v="3"/>
    <n v="1392"/>
    <n v="0.26363636363636361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60"/>
    <n v="1"/>
    <n v="337"/>
    <s v="Tellico"/>
    <s v="cmccurdy_nifc"/>
    <d v="2016-12-02T04:01:03"/>
    <s v="jmosley_nifc"/>
    <d v="2016-12-08T01:24:34"/>
    <x v="2"/>
    <n v="2822"/>
    <n v="0.53446969696969693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61"/>
    <n v="1"/>
    <n v="338"/>
    <s v="Tellico"/>
    <s v="cmccurdy_nifc"/>
    <d v="2016-12-02T04:01:03"/>
    <s v="jmosley_nifc"/>
    <d v="2016-12-08T01:24:34"/>
    <x v="2"/>
    <n v="5636"/>
    <n v="1.0674242424242424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62"/>
    <n v="1"/>
    <n v="339"/>
    <s v="Tellico"/>
    <s v="cmccurdy_nifc"/>
    <d v="2016-12-02T04:01:03"/>
    <s v="jmosley_nifc"/>
    <d v="2016-12-08T01:24:34"/>
    <x v="2"/>
    <n v="3408"/>
    <n v="0.6454545454545455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63"/>
    <n v="1"/>
    <n v="340"/>
    <s v="Tellico"/>
    <s v="cmccurdy_nifc"/>
    <d v="2016-12-02T04:01:03"/>
    <s v="jmosley_nifc"/>
    <d v="2016-12-08T01:24:34"/>
    <x v="2"/>
    <n v="3408"/>
    <n v="0.6454545454545455"/>
    <m/>
    <s v="Road as Completed Line"/>
    <s v="Nantahala"/>
    <s v="Wildfire Daily Fire Perimeter"/>
    <x v="7"/>
    <n v="13873.5589448471"/>
    <m/>
    <s v="blank"/>
    <m/>
    <m/>
    <s v="NC-NCF"/>
    <n v="160280"/>
    <m/>
    <m/>
  </r>
  <r>
    <n v="264"/>
    <n v="1"/>
    <n v="341"/>
    <s v="Tellico"/>
    <s v="cmccurdy_nifc"/>
    <d v="2016-12-02T04:01:03"/>
    <s v="jmosley_nifc"/>
    <d v="2016-12-08T01:24:34"/>
    <x v="2"/>
    <n v="1992"/>
    <n v="0.37727272727272726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65"/>
    <n v="1"/>
    <n v="342"/>
    <s v="Tellico"/>
    <s v="cmccurdy_nifc"/>
    <d v="2016-12-02T04:01:03"/>
    <s v="jmosley_nifc"/>
    <d v="2016-12-08T01:24:34"/>
    <x v="2"/>
    <n v="1246"/>
    <n v="0.23598484848484849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66"/>
    <n v="1"/>
    <n v="343"/>
    <s v="Muskrat"/>
    <s v="cmccurdy_nifc"/>
    <d v="2016-12-02T04:01:03"/>
    <s v="jmosley_nifc"/>
    <d v="2016-12-08T01:24:34"/>
    <x v="0"/>
    <n v="786"/>
    <n v="0.14886363636363636"/>
    <m/>
    <s v="Road as Completed Line"/>
    <s v="Nantahala"/>
    <s v="Wildfire Daily Fire Perimeter"/>
    <x v="8"/>
    <n v="103.562134972278"/>
    <m/>
    <s v=" "/>
    <m/>
    <m/>
    <s v="NC-NCF"/>
    <n v="160336"/>
    <m/>
    <m/>
  </r>
  <r>
    <n v="267"/>
    <n v="1"/>
    <n v="344"/>
    <s v="Muskrat"/>
    <s v="cmccurdy_nifc"/>
    <d v="2016-12-02T04:01:03"/>
    <s v="jmosley_nifc"/>
    <d v="2016-12-08T01:24:34"/>
    <x v="0"/>
    <n v="1377"/>
    <n v="0.26079545454545455"/>
    <m/>
    <s v="Road as Completed Line"/>
    <s v="Nantahala"/>
    <s v="Wildfire Daily Fire Perimeter"/>
    <x v="8"/>
    <n v="103.562134972278"/>
    <m/>
    <s v=" "/>
    <m/>
    <m/>
    <s v="NC-NCF"/>
    <n v="160336"/>
    <m/>
    <m/>
  </r>
  <r>
    <n v="268"/>
    <n v="1"/>
    <n v="345"/>
    <s v="Muskrat"/>
    <s v="cmccurdy_nifc"/>
    <d v="2016-12-02T04:01:03"/>
    <s v="jmosley_nifc"/>
    <d v="2016-12-08T01:24:34"/>
    <x v="3"/>
    <n v="2752"/>
    <n v="0.52121212121212124"/>
    <m/>
    <s v="Road as Completed Line"/>
    <s v="Nantahala"/>
    <s v="Wildfire Daily Fire Perimeter"/>
    <x v="8"/>
    <n v="103.562134972278"/>
    <m/>
    <s v=" "/>
    <m/>
    <m/>
    <s v="NC-NCF"/>
    <n v="160336"/>
    <m/>
    <m/>
  </r>
  <r>
    <n v="269"/>
    <n v="1"/>
    <n v="346"/>
    <s v="Tellico"/>
    <s v="cmccurdy_nifc"/>
    <d v="2016-12-02T04:01:03"/>
    <s v="jmosley_nifc"/>
    <d v="2016-12-08T01:24:34"/>
    <x v="2"/>
    <n v="1116"/>
    <n v="0.21136363636363636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70"/>
    <n v="1"/>
    <n v="347"/>
    <s v="Tellico"/>
    <s v="cmccurdy_nifc"/>
    <d v="2016-12-02T04:01:03"/>
    <s v="jmosley_nifc"/>
    <d v="2016-12-08T01:24:34"/>
    <x v="3"/>
    <n v="4660"/>
    <n v="0.88257575757575757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71"/>
    <n v="1"/>
    <n v="350"/>
    <s v="Tellico"/>
    <s v="cmccurdy_nifc"/>
    <d v="2016-12-02T04:01:03"/>
    <s v="jmosley_nifc"/>
    <d v="2016-12-08T01:24:34"/>
    <x v="2"/>
    <n v="5874"/>
    <n v="1.1125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72"/>
    <n v="1"/>
    <n v="351"/>
    <s v="Tellico"/>
    <s v="cmccurdy_nifc"/>
    <d v="2016-12-02T04:01:03"/>
    <s v="jmosley_nifc"/>
    <d v="2016-12-08T01:24:34"/>
    <x v="3"/>
    <n v="5835"/>
    <n v="1.1051136363636365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73"/>
    <n v="1"/>
    <n v="352"/>
    <s v="Muskrat"/>
    <s v="cmccurdy_nifc"/>
    <d v="2016-12-02T04:01:03"/>
    <s v="jmosley_nifc"/>
    <d v="2016-12-08T01:24:34"/>
    <x v="0"/>
    <n v="966"/>
    <n v="0.18295454545454545"/>
    <m/>
    <s v="Road as Completed Line"/>
    <s v="Nantahala"/>
    <s v="Wildfire Daily Fire Perimeter"/>
    <x v="8"/>
    <n v="103.562134972278"/>
    <m/>
    <s v=" "/>
    <m/>
    <m/>
    <s v="NC-NCF"/>
    <n v="160336"/>
    <m/>
    <m/>
  </r>
  <r>
    <n v="274"/>
    <n v="1"/>
    <n v="354"/>
    <s v="Tellico"/>
    <s v="cmccurdy_nifc"/>
    <d v="2016-12-02T04:01:03"/>
    <s v="jmosley_nifc"/>
    <d v="2016-12-08T01:24:34"/>
    <x v="3"/>
    <n v="1523"/>
    <n v="0.2884469696969697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75"/>
    <n v="1"/>
    <n v="355"/>
    <s v="Tellico"/>
    <s v="cmccurdy_nifc"/>
    <d v="2016-12-02T04:01:03"/>
    <s v="jmosley_nifc"/>
    <d v="2016-12-08T01:24:34"/>
    <x v="3"/>
    <n v="1408"/>
    <n v="0.26666666666666666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76"/>
    <n v="1"/>
    <n v="356"/>
    <s v="Tellico"/>
    <s v="cmccurdy_nifc"/>
    <d v="2016-12-02T04:01:03"/>
    <s v="jmosley_nifc"/>
    <d v="2016-12-08T01:24:34"/>
    <x v="3"/>
    <n v="1023"/>
    <n v="0.19375000000000001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77"/>
    <n v="1"/>
    <n v="359"/>
    <s v="Grape Cove"/>
    <s v="cmccurdy_nifc"/>
    <d v="2016-12-02T04:01:03"/>
    <s v="jmosley_nifc"/>
    <d v="2016-12-08T01:24:34"/>
    <x v="0"/>
    <n v="1116"/>
    <n v="0.21136363636363636"/>
    <m/>
    <s v="Road as Completed Line"/>
    <s v="Nantahala"/>
    <s v="Wildfire Daily Fire Perimeter"/>
    <x v="10"/>
    <n v="10.6252737162052"/>
    <m/>
    <s v="blank"/>
    <m/>
    <m/>
    <s v="NC-NCF"/>
    <n v="160252"/>
    <m/>
    <m/>
  </r>
  <r>
    <n v="278"/>
    <n v="1"/>
    <n v="360"/>
    <s v="Grape Cove"/>
    <s v="cmccurdy_nifc"/>
    <d v="2016-12-02T04:01:03"/>
    <s v="jmosley_nifc"/>
    <d v="2016-12-08T01:24:34"/>
    <x v="0"/>
    <n v="456"/>
    <n v="8.6363636363636365E-2"/>
    <m/>
    <s v="Road as Completed Line"/>
    <s v="Nantahala"/>
    <s v="Wildfire Daily Fire Perimeter"/>
    <x v="10"/>
    <n v="10.6252737162052"/>
    <m/>
    <s v="blank"/>
    <m/>
    <m/>
    <s v="NC-NCF"/>
    <n v="160252"/>
    <m/>
    <m/>
  </r>
  <r>
    <n v="279"/>
    <n v="1"/>
    <n v="361"/>
    <s v="Wine Springs "/>
    <s v="cmccurdy_nifc"/>
    <d v="2016-12-02T04:01:03"/>
    <s v="jmosley_nifc"/>
    <d v="2016-12-08T01:24:34"/>
    <x v="0"/>
    <n v="2021"/>
    <n v="0.3827651515151515"/>
    <m/>
    <s v="Road as Completed Line"/>
    <s v="Nantahala"/>
    <s v="Wildfire Daily Fire Perimeter"/>
    <x v="11"/>
    <n v="92.797584856365404"/>
    <m/>
    <s v="blank"/>
    <m/>
    <m/>
    <s v="NC-NCF"/>
    <n v="160272"/>
    <m/>
    <m/>
  </r>
  <r>
    <n v="280"/>
    <n v="1"/>
    <n v="362"/>
    <s v="Wine Springs"/>
    <s v="cmccurdy_nifc"/>
    <d v="2016-12-02T04:01:03"/>
    <s v="jmosley_nifc"/>
    <d v="2016-12-08T01:24:34"/>
    <x v="3"/>
    <n v="3322"/>
    <n v="0.62916666666666665"/>
    <m/>
    <s v="Completed Line"/>
    <s v="Nantahala"/>
    <s v="Wildfire Daily Fire Perimeter"/>
    <x v="11"/>
    <n v="92.797584856365404"/>
    <m/>
    <s v="blank"/>
    <m/>
    <m/>
    <s v="NC-NCF"/>
    <n v="160272"/>
    <m/>
    <m/>
  </r>
  <r>
    <n v="281"/>
    <n v="1"/>
    <n v="363"/>
    <s v="Wine Springs"/>
    <s v="cmccurdy_nifc"/>
    <d v="2016-12-02T04:01:03"/>
    <s v="jmosley_nifc"/>
    <d v="2016-12-08T01:24:34"/>
    <x v="0"/>
    <n v="310"/>
    <n v="5.8712121212121215E-2"/>
    <m/>
    <s v="Road as Completed Line"/>
    <s v="Nantahala"/>
    <s v="Wildfire Daily Fire Perimeter"/>
    <x v="11"/>
    <n v="92.797584856365404"/>
    <m/>
    <s v="blank"/>
    <m/>
    <m/>
    <s v="NC-NCF"/>
    <n v="160272"/>
    <m/>
    <m/>
  </r>
  <r>
    <n v="282"/>
    <n v="1"/>
    <n v="364"/>
    <s v="Tellico"/>
    <s v="cmccurdy_nifc"/>
    <d v="2016-12-02T04:01:03"/>
    <s v="jmosley_nifc"/>
    <d v="2016-12-08T01:24:34"/>
    <x v="2"/>
    <n v="316"/>
    <n v="5.9848484848484845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83"/>
    <n v="1"/>
    <n v="365"/>
    <s v="Howard Gap"/>
    <s v="cmccurdy_nifc"/>
    <d v="2016-12-02T04:01:03"/>
    <s v="jmosley_nifc"/>
    <d v="2016-12-08T01:24:34"/>
    <x v="0"/>
    <n v="132"/>
    <n v="2.5000000000000001E-2"/>
    <m/>
    <s v="Road as Completed Line"/>
    <s v="Nantahala"/>
    <s v="Wildfire Daily Fire Perimeter"/>
    <x v="18"/>
    <n v="0.207197673782821"/>
    <m/>
    <s v="blank"/>
    <m/>
    <m/>
    <s v="NC-NCF"/>
    <n v="160348"/>
    <m/>
    <m/>
  </r>
  <r>
    <n v="284"/>
    <n v="1"/>
    <n v="366"/>
    <s v="Moss Knob"/>
    <s v="cmccurdy_nifc"/>
    <d v="2016-12-02T04:01:03"/>
    <s v="jmosley_nifc"/>
    <d v="2016-12-08T01:24:34"/>
    <x v="0"/>
    <n v="244"/>
    <n v="4.6212121212121211E-2"/>
    <m/>
    <s v="Hand Line"/>
    <s v="Nantahala"/>
    <s v="Wildfire Daily Fire Perimeter"/>
    <x v="6"/>
    <n v="6.76721162828881"/>
    <m/>
    <s v="blank"/>
    <m/>
    <m/>
    <s v="NC-NCF"/>
    <n v="160281"/>
    <m/>
    <m/>
  </r>
  <r>
    <n v="285"/>
    <n v="1"/>
    <n v="367"/>
    <s v="Moss Knob"/>
    <s v="cmccurdy_nifc"/>
    <d v="2016-12-02T04:01:03"/>
    <s v="jmosley_nifc"/>
    <d v="2016-12-08T01:24:34"/>
    <x v="0"/>
    <n v="209"/>
    <n v="3.9583333333333331E-2"/>
    <m/>
    <s v="Road as Completed Line"/>
    <s v="Nantahala"/>
    <s v="Wildfire Daily Fire Perimeter"/>
    <x v="6"/>
    <n v="6.76721162828881"/>
    <m/>
    <s v="blank"/>
    <m/>
    <m/>
    <s v="NC-NCF"/>
    <n v="160281"/>
    <m/>
    <m/>
  </r>
  <r>
    <n v="286"/>
    <n v="1"/>
    <n v="368"/>
    <s v="Moses Creek"/>
    <s v="cmccurdy_nifc"/>
    <d v="2016-12-02T04:01:03"/>
    <s v="jmosley_nifc"/>
    <d v="2016-12-08T01:24:34"/>
    <x v="0"/>
    <n v="489"/>
    <n v="9.261363636363637E-2"/>
    <m/>
    <s v="Road as Completed Line"/>
    <s v="Nantahala"/>
    <s v="Wildfire Daily Fire Perimeter"/>
    <x v="4"/>
    <n v="29.6400210172303"/>
    <m/>
    <s v="blank"/>
    <m/>
    <m/>
    <s v="NC-NCF"/>
    <n v="160253"/>
    <m/>
    <m/>
  </r>
  <r>
    <n v="287"/>
    <n v="1"/>
    <n v="369"/>
    <s v="Moses Creek"/>
    <s v="cmccurdy_nifc"/>
    <d v="2016-12-02T04:01:03"/>
    <s v="jmosley_nifc"/>
    <d v="2016-12-08T01:24:34"/>
    <x v="0"/>
    <n v="1163"/>
    <n v="0.22026515151515152"/>
    <m/>
    <s v="Road as Completed Line"/>
    <s v="Nantahala"/>
    <s v="Wildfire Daily Fire Perimeter"/>
    <x v="4"/>
    <n v="29.6400210172303"/>
    <m/>
    <s v="blank"/>
    <m/>
    <m/>
    <s v="NC-NCF"/>
    <n v="160253"/>
    <m/>
    <m/>
  </r>
  <r>
    <n v="288"/>
    <n v="1"/>
    <n v="370"/>
    <s v="Tellico"/>
    <s v="cmccurdy_nifc"/>
    <d v="2016-12-02T04:01:03"/>
    <s v="jmosley_nifc"/>
    <d v="2016-12-08T01:24:34"/>
    <x v="3"/>
    <n v="7505"/>
    <n v="1.4214015151515151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89"/>
    <n v="1"/>
    <n v="371"/>
    <s v="Tellico"/>
    <s v="cmccurdy_nifc"/>
    <d v="2016-12-02T04:01:03"/>
    <s v="jmosley_nifc"/>
    <d v="2016-12-08T01:24:34"/>
    <x v="2"/>
    <n v="4725"/>
    <n v="0.89488636363636365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90"/>
    <n v="1"/>
    <n v="372"/>
    <s v="Tellico"/>
    <s v="cmccurdy_nifc"/>
    <d v="2016-12-02T04:01:03"/>
    <s v="jmosley_nifc"/>
    <d v="2016-12-08T01:24:34"/>
    <x v="2"/>
    <n v="2092"/>
    <n v="0.39621212121212124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91"/>
    <n v="1"/>
    <n v="373"/>
    <s v="Tellico"/>
    <s v="cmccurdy_nifc"/>
    <d v="2016-12-02T04:01:03"/>
    <s v="jmosley_nifc"/>
    <d v="2016-12-08T01:24:34"/>
    <x v="2"/>
    <n v="2353"/>
    <n v="0.44564393939393937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92"/>
    <n v="1"/>
    <n v="374"/>
    <s v="Tellico"/>
    <s v="cmccurdy_nifc"/>
    <d v="2016-12-02T04:01:03"/>
    <s v="jmosley_nifc"/>
    <d v="2016-12-08T01:24:34"/>
    <x v="2"/>
    <n v="1093"/>
    <n v="0.20700757575757575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93"/>
    <n v="1"/>
    <n v="375"/>
    <s v="Tellico"/>
    <s v="cmccurdy_nifc"/>
    <d v="2016-12-02T04:01:03"/>
    <s v="jmosley_nifc"/>
    <d v="2016-12-08T01:24:34"/>
    <x v="2"/>
    <n v="1432"/>
    <n v="0.27121212121212124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94"/>
    <n v="1"/>
    <n v="376"/>
    <s v="Tellico"/>
    <s v="cmccurdy_nifc"/>
    <d v="2016-12-02T04:01:03"/>
    <s v="jmosley_nifc"/>
    <d v="2016-12-08T01:24:34"/>
    <x v="2"/>
    <n v="519"/>
    <n v="9.8295454545454547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95"/>
    <n v="1"/>
    <n v="377"/>
    <s v="Tellico"/>
    <s v="cmccurdy_nifc"/>
    <d v="2016-12-02T04:01:03"/>
    <s v="jmosley_nifc"/>
    <d v="2016-12-08T01:24:34"/>
    <x v="2"/>
    <n v="192"/>
    <n v="3.6363636363636362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296"/>
    <n v="1"/>
    <n v="378"/>
    <s v="Bullpen"/>
    <s v="cmccurdy_nifc"/>
    <d v="2016-12-02T04:01:03"/>
    <s v="jmosley_nifc"/>
    <d v="2016-12-08T01:24:34"/>
    <x v="3"/>
    <n v="694"/>
    <n v="0.13143939393939394"/>
    <m/>
    <s v="Road as Completed Line"/>
    <s v="Nantahala"/>
    <s v="Wildfire Daily Fire Perimeter"/>
    <x v="19"/>
    <n v="6.3660810232992198"/>
    <m/>
    <s v="blank"/>
    <m/>
    <m/>
    <s v="NC-NCF"/>
    <n v="160352"/>
    <m/>
    <m/>
  </r>
  <r>
    <n v="297"/>
    <n v="1"/>
    <n v="379"/>
    <s v="Cathy Gap"/>
    <s v="cmccurdy_nifc"/>
    <d v="2016-12-02T04:01:03"/>
    <s v="jmosley_nifc"/>
    <d v="2016-12-08T01:24:34"/>
    <x v="0"/>
    <n v="436"/>
    <n v="8.257575757575758E-2"/>
    <m/>
    <s v="Road as Completed Line"/>
    <s v="Nantahala"/>
    <s v="Wildfire Daily Fire Perimeter"/>
    <x v="12"/>
    <n v="122.767399305374"/>
    <m/>
    <s v="blank"/>
    <m/>
    <m/>
    <s v="NC-NCF"/>
    <n v="160354"/>
    <m/>
    <m/>
  </r>
  <r>
    <n v="298"/>
    <n v="1"/>
    <n v="380"/>
    <s v="Cathy Gap"/>
    <s v="cmccurdy_nifc"/>
    <d v="2016-12-02T04:01:03"/>
    <s v="jmosley_nifc"/>
    <d v="2016-12-08T01:24:34"/>
    <x v="0"/>
    <n v="578"/>
    <n v="0.10946969696969697"/>
    <m/>
    <s v="Road as Completed Line"/>
    <s v="Nantahala"/>
    <s v="Wildfire Daily Fire Perimeter"/>
    <x v="12"/>
    <n v="122.767399305374"/>
    <m/>
    <s v="blank"/>
    <m/>
    <m/>
    <s v="NC-NCF"/>
    <n v="160354"/>
    <m/>
    <m/>
  </r>
  <r>
    <n v="299"/>
    <n v="1"/>
    <n v="381"/>
    <s v="Cathy Gap"/>
    <s v="cmccurdy_nifc"/>
    <d v="2016-12-02T04:01:03"/>
    <s v="jmosley_nifc"/>
    <d v="2016-12-08T01:24:34"/>
    <x v="3"/>
    <n v="3916"/>
    <n v="0.7416666666666667"/>
    <m/>
    <s v="Road as Completed Line"/>
    <s v="Nantahala"/>
    <s v="Wildfire Daily Fire Perimeter"/>
    <x v="16"/>
    <n v="6.4360578413938097"/>
    <m/>
    <s v="blank"/>
    <m/>
    <m/>
    <s v="NC-NCF"/>
    <n v="160323"/>
    <m/>
    <m/>
  </r>
  <r>
    <n v="300"/>
    <n v="1"/>
    <n v="382"/>
    <s v="Nick"/>
    <s v="cmccurdy_nifc"/>
    <d v="2016-12-02T04:01:03"/>
    <s v="jmosley_nifc"/>
    <d v="2016-12-08T01:24:34"/>
    <x v="0"/>
    <n v="313"/>
    <n v="5.928030303030303E-2"/>
    <m/>
    <s v="Road as Completed Line"/>
    <s v="Nantahala"/>
    <s v="Wildfire Daily Fire Perimeter"/>
    <x v="20"/>
    <n v="0.244931305967134"/>
    <m/>
    <s v="blank"/>
    <m/>
    <m/>
    <s v="NC-NCF"/>
    <n v="160363"/>
    <m/>
    <m/>
  </r>
  <r>
    <n v="301"/>
    <n v="1"/>
    <n v="386"/>
    <s v="Boteler"/>
    <s v="cmccurdy_nifc"/>
    <d v="2016-12-02T04:01:03"/>
    <s v="jmosley_nifc"/>
    <d v="2016-12-08T01:24:34"/>
    <x v="3"/>
    <n v="2546"/>
    <n v="0.48219696969696968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302"/>
    <n v="1"/>
    <n v="387"/>
    <s v="Boteler"/>
    <s v="cmccurdy_nifc"/>
    <d v="2016-12-02T04:01:03"/>
    <s v="jmosley_nifc"/>
    <d v="2016-12-08T01:24:34"/>
    <x v="2"/>
    <n v="613"/>
    <n v="0.11609848484848485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303"/>
    <n v="1"/>
    <n v="388"/>
    <s v="Camp Branch"/>
    <s v="cmccurdy_nifc"/>
    <d v="2016-12-02T04:01:03"/>
    <s v="jmosley_nifc"/>
    <d v="2016-12-08T01:24:34"/>
    <x v="2"/>
    <n v="629"/>
    <n v="0.11912878787878788"/>
    <m/>
    <s v="Road as Completed Line"/>
    <s v="Camp Branch"/>
    <s v="Wildfire Daily Fire Perimeter"/>
    <x v="13"/>
    <n v="3803.8280118814"/>
    <m/>
    <s v=" "/>
    <m/>
    <m/>
    <s v="NC-NCF"/>
    <n v="160378"/>
    <m/>
    <m/>
  </r>
  <r>
    <n v="304"/>
    <n v="1"/>
    <n v="391"/>
    <s v="Camp Branch"/>
    <s v="cmccurdy_nifc"/>
    <d v="2016-12-02T04:01:03"/>
    <s v="jmosley_nifc"/>
    <d v="2016-12-08T01:24:34"/>
    <x v="2"/>
    <n v="7432"/>
    <n v="1.4075757575757575"/>
    <m/>
    <s v="Road as Completed Line"/>
    <s v="Camp Branch"/>
    <s v="Wildfire Daily Fire Perimeter"/>
    <x v="13"/>
    <n v="3803.8280118814"/>
    <m/>
    <s v=" "/>
    <m/>
    <m/>
    <s v="NC-NCF"/>
    <n v="160378"/>
    <m/>
    <m/>
  </r>
  <r>
    <n v="305"/>
    <n v="1"/>
    <n v="392"/>
    <s v="Camp Branch"/>
    <s v="cmccurdy_nifc"/>
    <d v="2016-12-02T04:01:03"/>
    <s v="jmosley_nifc"/>
    <d v="2016-12-08T01:24:34"/>
    <x v="2"/>
    <n v="6436"/>
    <n v="1.218939393939394"/>
    <m/>
    <s v="Road as Completed Line"/>
    <s v="Camp Branch"/>
    <s v="Wildfire Daily Fire Perimeter"/>
    <x v="13"/>
    <n v="3803.8280118814"/>
    <m/>
    <s v=" "/>
    <m/>
    <m/>
    <s v="NC-NCF"/>
    <n v="160378"/>
    <m/>
    <m/>
  </r>
  <r>
    <n v="306"/>
    <n v="1"/>
    <n v="393"/>
    <s v="Camp Branch"/>
    <s v="cmccurdy_nifc"/>
    <d v="2016-12-02T04:01:03"/>
    <s v="jmosley_nifc"/>
    <d v="2016-12-08T01:24:34"/>
    <x v="2"/>
    <n v="11898"/>
    <n v="2.2534090909090909"/>
    <m/>
    <s v="Completed Dozerline"/>
    <s v="Camp Branch"/>
    <s v="Wildfire Daily Fire Perimeter"/>
    <x v="13"/>
    <n v="3803.8280118814"/>
    <m/>
    <s v=" "/>
    <m/>
    <m/>
    <s v="NC-NCF"/>
    <n v="160378"/>
    <m/>
    <m/>
  </r>
  <r>
    <n v="307"/>
    <n v="1"/>
    <n v="394"/>
    <s v="Camp Branch"/>
    <s v="cmccurdy_nifc"/>
    <d v="2016-12-02T04:01:03"/>
    <s v="jmosley_nifc"/>
    <d v="2016-12-08T01:24:34"/>
    <x v="2"/>
    <n v="8480"/>
    <n v="1.606060606060606"/>
    <m/>
    <s v="Road as Completed Line"/>
    <s v="Camp Branch"/>
    <s v="Wildfire Daily Fire Perimeter"/>
    <x v="13"/>
    <n v="3803.8280118814"/>
    <m/>
    <s v=" "/>
    <m/>
    <m/>
    <s v="NC-NCF"/>
    <n v="160378"/>
    <m/>
    <m/>
  </r>
  <r>
    <n v="308"/>
    <n v="1"/>
    <n v="395"/>
    <s v="Camp Branch"/>
    <s v="cmccurdy_nifc"/>
    <d v="2016-12-02T04:01:03"/>
    <s v="lhelgeson_nifc"/>
    <d v="2016-12-09T21:41:07"/>
    <x v="2"/>
    <n v="359"/>
    <n v="6.7992424242424243E-2"/>
    <m/>
    <m/>
    <s v="Camp Branch"/>
    <s v="Wildfire Daily Fire Perimeter"/>
    <x v="13"/>
    <n v="3803.8280118814"/>
    <m/>
    <s v=" "/>
    <m/>
    <m/>
    <s v="NC-NCF"/>
    <n v="160378"/>
    <m/>
    <m/>
  </r>
  <r>
    <n v="309"/>
    <n v="1"/>
    <n v="396"/>
    <s v="Camp Branch"/>
    <s v="cmccurdy_nifc"/>
    <d v="2016-12-02T04:01:03"/>
    <s v="jmosley_nifc"/>
    <d v="2016-12-08T01:24:34"/>
    <x v="2"/>
    <n v="1153"/>
    <n v="0.21837121212121213"/>
    <m/>
    <s v="Road as Completed Line"/>
    <s v="Camp Branch"/>
    <s v="Wildfire Daily Fire Perimeter"/>
    <x v="13"/>
    <n v="3803.8280118814"/>
    <m/>
    <s v=" "/>
    <m/>
    <m/>
    <s v="NC-NCF"/>
    <n v="160378"/>
    <m/>
    <m/>
  </r>
  <r>
    <n v="310"/>
    <n v="1"/>
    <n v="397"/>
    <s v="Camp Branch"/>
    <s v="cmccurdy_nifc"/>
    <d v="2016-12-02T04:01:03"/>
    <s v="jmosley_nifc"/>
    <d v="2016-12-08T01:24:34"/>
    <x v="2"/>
    <n v="1250"/>
    <n v="0.23674242424242425"/>
    <m/>
    <s v="Road as Completed Line"/>
    <s v="Camp Branch"/>
    <s v="Wildfire Daily Fire Perimeter"/>
    <x v="13"/>
    <n v="3803.8280118814"/>
    <m/>
    <s v=" "/>
    <m/>
    <m/>
    <s v="NC-NCF"/>
    <n v="160378"/>
    <m/>
    <m/>
  </r>
  <r>
    <n v="311"/>
    <n v="1"/>
    <n v="398"/>
    <s v="Camp Branch"/>
    <s v="cmccurdy_nifc"/>
    <d v="2016-12-02T04:01:03"/>
    <s v="jmosley_nifc"/>
    <d v="2016-12-08T01:24:34"/>
    <x v="2"/>
    <n v="3249"/>
    <n v="0.61534090909090911"/>
    <m/>
    <s v="Completed Line"/>
    <s v="Camp Branch"/>
    <s v="Wildfire Daily Fire Perimeter"/>
    <x v="13"/>
    <n v="3803.8280118814"/>
    <m/>
    <s v=" "/>
    <m/>
    <m/>
    <s v="NC-NCF"/>
    <n v="160378"/>
    <m/>
    <m/>
  </r>
  <r>
    <n v="312"/>
    <n v="1"/>
    <n v="399"/>
    <s v="Camp Branch"/>
    <s v="cmccurdy_nifc"/>
    <d v="2016-12-02T04:01:03"/>
    <s v="jmosley_nifc"/>
    <d v="2016-12-08T01:24:34"/>
    <x v="2"/>
    <n v="5209"/>
    <n v="0.98655303030303032"/>
    <m/>
    <s v="Road as Completed Line"/>
    <s v="Camp Branch"/>
    <s v="Wildfire Daily Fire Perimeter"/>
    <x v="13"/>
    <n v="3803.8280118814"/>
    <m/>
    <s v=" "/>
    <m/>
    <m/>
    <s v="NC-NCF"/>
    <n v="160378"/>
    <m/>
    <m/>
  </r>
  <r>
    <n v="313"/>
    <n v="1"/>
    <n v="400"/>
    <s v="Cliffside"/>
    <s v="cmccurdy_nifc"/>
    <d v="2016-12-02T04:01:03"/>
    <s v="jmosley_nifc"/>
    <d v="2016-12-08T01:24:34"/>
    <x v="0"/>
    <n v="2437"/>
    <n v="0.4615530303030303"/>
    <m/>
    <s v="Trail"/>
    <s v="Nantahala"/>
    <s v="Wildfire Daily Fire Perimeter"/>
    <x v="5"/>
    <n v="110.350038353136"/>
    <m/>
    <s v="blank"/>
    <m/>
    <m/>
    <s v="NC-NCF"/>
    <n v="160278"/>
    <m/>
    <m/>
  </r>
  <r>
    <n v="314"/>
    <n v="1"/>
    <n v="403"/>
    <s v="Boteler"/>
    <s v="cmccurdy_nifc"/>
    <d v="2016-12-02T04:01:03"/>
    <s v="jmosley_nifc"/>
    <d v="2016-12-08T01:24:34"/>
    <x v="0"/>
    <n v="1442"/>
    <n v="0.27310606060606063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15"/>
    <n v="1"/>
    <n v="404"/>
    <s v="Boteler"/>
    <s v="cmccurdy_nifc"/>
    <d v="2016-12-02T04:01:03"/>
    <s v="jmosley_nifc"/>
    <d v="2016-12-08T01:24:34"/>
    <x v="0"/>
    <n v="5378"/>
    <n v="1.0185606060606061"/>
    <m/>
    <s v="Hand Line"/>
    <s v="Boteler"/>
    <s v="Wildfire Daily Fire Perimeter"/>
    <x v="2"/>
    <n v="9023.1137888356207"/>
    <m/>
    <s v="blank"/>
    <m/>
    <m/>
    <s v="NC-NCF"/>
    <n v="160247"/>
    <m/>
    <m/>
  </r>
  <r>
    <n v="316"/>
    <n v="1"/>
    <n v="405"/>
    <s v="Boteler"/>
    <s v="cmccurdy_nifc"/>
    <d v="2016-12-02T04:01:03"/>
    <s v="jmosley_nifc"/>
    <d v="2016-12-08T01:24:34"/>
    <x v="4"/>
    <n v="594"/>
    <n v="0.1125"/>
    <m/>
    <s v="Hand Line"/>
    <s v="Boteler"/>
    <s v="Wildfire Daily Fire Perimeter"/>
    <x v="2"/>
    <n v="9023.1137888356207"/>
    <m/>
    <s v="blank"/>
    <m/>
    <m/>
    <s v="NC-NCF"/>
    <n v="160247"/>
    <m/>
    <m/>
  </r>
  <r>
    <n v="317"/>
    <n v="1"/>
    <n v="406"/>
    <s v="Boteler"/>
    <s v="cmccurdy_nifc"/>
    <d v="2016-12-02T04:01:03"/>
    <s v="jmosley_nifc"/>
    <d v="2016-12-08T01:24:34"/>
    <x v="0"/>
    <n v="4615"/>
    <n v="0.87405303030303028"/>
    <m/>
    <s v="Hand Line"/>
    <s v="Boteler"/>
    <s v="Wildfire Daily Fire Perimeter"/>
    <x v="2"/>
    <n v="9023.1137888356207"/>
    <m/>
    <s v="blank"/>
    <m/>
    <m/>
    <s v="NC-NCF"/>
    <n v="160247"/>
    <m/>
    <m/>
  </r>
  <r>
    <n v="318"/>
    <n v="1"/>
    <n v="407"/>
    <s v="Boteler"/>
    <s v="cmccurdy_nifc"/>
    <d v="2016-12-02T04:01:03"/>
    <s v="jmosley_nifc"/>
    <d v="2016-12-08T01:24:34"/>
    <x v="0"/>
    <n v="5008"/>
    <n v="0.94848484848484849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19"/>
    <n v="1"/>
    <n v="409"/>
    <s v="Muskrat"/>
    <s v="cmccurdy_nifc"/>
    <d v="2016-12-02T04:01:03"/>
    <s v="jmosley_nifc"/>
    <d v="2016-12-08T01:24:34"/>
    <x v="0"/>
    <n v="3589"/>
    <n v="0.67973484848484844"/>
    <m/>
    <s v="Completed Dozerline"/>
    <s v="Nantahala"/>
    <s v="Wildfire Daily Fire Perimeter"/>
    <x v="8"/>
    <n v="103.562134972278"/>
    <m/>
    <s v=" "/>
    <m/>
    <m/>
    <s v="NC-NCF"/>
    <n v="160336"/>
    <m/>
    <m/>
  </r>
  <r>
    <n v="320"/>
    <n v="1"/>
    <n v="410"/>
    <s v="Muskrat"/>
    <s v="cmccurdy_nifc"/>
    <d v="2016-12-02T04:01:03"/>
    <s v="jmosley_nifc"/>
    <d v="2016-12-08T01:24:34"/>
    <x v="0"/>
    <n v="286"/>
    <n v="5.4166666666666669E-2"/>
    <m/>
    <s v="Completed Dozerline"/>
    <s v="Nantahala"/>
    <s v="Wildfire Daily Fire Perimeter"/>
    <x v="8"/>
    <n v="103.562134972278"/>
    <m/>
    <s v=" "/>
    <m/>
    <m/>
    <s v="NC-NCF"/>
    <n v="160336"/>
    <m/>
    <m/>
  </r>
  <r>
    <n v="321"/>
    <n v="1"/>
    <n v="411"/>
    <s v="Muskrat"/>
    <s v="cmccurdy_nifc"/>
    <d v="2016-12-02T04:01:03"/>
    <s v="jmosley_nifc"/>
    <d v="2016-12-08T01:24:34"/>
    <x v="0"/>
    <n v="753"/>
    <n v="0.14261363636363636"/>
    <m/>
    <s v="Hand Line"/>
    <s v="Nantahala"/>
    <s v="Wildfire Daily Fire Perimeter"/>
    <x v="8"/>
    <n v="103.562134972278"/>
    <m/>
    <s v=" "/>
    <m/>
    <m/>
    <s v="NC-NCF"/>
    <n v="160336"/>
    <m/>
    <m/>
  </r>
  <r>
    <n v="322"/>
    <n v="1"/>
    <n v="413"/>
    <s v="Camp Branch"/>
    <s v="cmccurdy_nifc"/>
    <d v="2016-12-02T04:01:03"/>
    <s v="jmosley_nifc"/>
    <d v="2016-12-08T01:24:34"/>
    <x v="3"/>
    <n v="1483"/>
    <n v="0.28087121212121213"/>
    <m/>
    <s v="Road as Completed Line"/>
    <s v="Camp Branch"/>
    <s v="Wildfire Daily Fire Perimeter"/>
    <x v="13"/>
    <n v="3803.8280118814"/>
    <m/>
    <s v=" "/>
    <m/>
    <m/>
    <s v="NC-NCF"/>
    <n v="160378"/>
    <m/>
    <m/>
  </r>
  <r>
    <n v="323"/>
    <n v="1"/>
    <n v="414"/>
    <s v="Camp Branch"/>
    <s v="cmccurdy_nifc"/>
    <d v="2016-12-02T04:01:03"/>
    <s v="jmosley_nifc"/>
    <d v="2016-12-08T01:24:34"/>
    <x v="3"/>
    <n v="788"/>
    <n v="0.14924242424242423"/>
    <m/>
    <s v="Planned Fire Line"/>
    <s v="Camp Branch"/>
    <s v="Wildfire Daily Fire Perimeter"/>
    <x v="13"/>
    <n v="3803.8280118814"/>
    <m/>
    <s v=" "/>
    <m/>
    <m/>
    <s v="NC-NCF"/>
    <n v="160378"/>
    <m/>
    <m/>
  </r>
  <r>
    <n v="324"/>
    <n v="1"/>
    <n v="415"/>
    <s v="Camp Branch"/>
    <s v="cmccurdy_nifc"/>
    <d v="2016-12-02T04:01:03"/>
    <s v="jmosley_nifc"/>
    <d v="2016-12-08T01:24:34"/>
    <x v="2"/>
    <n v="4658"/>
    <n v="0.8821969696969697"/>
    <m/>
    <s v="Completed Line"/>
    <s v="Camp Branch"/>
    <s v="Wildfire Daily Fire Perimeter"/>
    <x v="13"/>
    <n v="3803.8280118814"/>
    <m/>
    <s v=" "/>
    <m/>
    <m/>
    <s v="NC-NCF"/>
    <n v="160378"/>
    <m/>
    <m/>
  </r>
  <r>
    <n v="325"/>
    <n v="1"/>
    <n v="416"/>
    <s v="Camp Branch"/>
    <s v="cmccurdy_nifc"/>
    <d v="2016-12-02T04:01:03"/>
    <s v="jmosley_nifc"/>
    <d v="2016-12-08T01:24:34"/>
    <x v="2"/>
    <n v="184"/>
    <n v="3.4848484848484851E-2"/>
    <m/>
    <s v="Completed Line"/>
    <s v="Camp Branch"/>
    <s v="Wildfire Daily Fire Perimeter"/>
    <x v="13"/>
    <n v="3803.8280118814"/>
    <m/>
    <s v=" "/>
    <m/>
    <m/>
    <s v="NC-NCF"/>
    <n v="160378"/>
    <m/>
    <m/>
  </r>
  <r>
    <n v="326"/>
    <n v="1"/>
    <n v="417"/>
    <s v="Camp Branch"/>
    <s v="cmccurdy_nifc"/>
    <d v="2016-12-02T04:01:03"/>
    <s v="jmosley_nifc"/>
    <d v="2016-12-08T01:24:34"/>
    <x v="2"/>
    <n v="170"/>
    <n v="3.2196969696969696E-2"/>
    <m/>
    <s v="Completed Line"/>
    <s v="Camp Branch"/>
    <s v="Wildfire Daily Fire Perimeter"/>
    <x v="13"/>
    <n v="3803.8280118814"/>
    <m/>
    <s v=" "/>
    <m/>
    <m/>
    <s v="NC-NCF"/>
    <n v="160378"/>
    <m/>
    <m/>
  </r>
  <r>
    <n v="327"/>
    <n v="1"/>
    <n v="418"/>
    <s v="Camp Branch"/>
    <s v="cmccurdy_nifc"/>
    <d v="2016-12-02T04:01:03"/>
    <s v="jmosley_nifc"/>
    <d v="2016-12-08T01:24:34"/>
    <x v="2"/>
    <n v="576"/>
    <n v="0.10909090909090909"/>
    <m/>
    <s v="Completed Line"/>
    <s v="Camp Branch"/>
    <s v="Wildfire Daily Fire Perimeter"/>
    <x v="13"/>
    <n v="3803.8280118814"/>
    <m/>
    <s v=" "/>
    <m/>
    <m/>
    <s v="NC-NCF"/>
    <n v="160378"/>
    <m/>
    <m/>
  </r>
  <r>
    <n v="328"/>
    <n v="1"/>
    <n v="419"/>
    <s v="Camp Branch"/>
    <s v="cmccurdy_nifc"/>
    <d v="2016-12-02T04:01:03"/>
    <s v="jmosley_nifc"/>
    <d v="2016-12-08T01:24:34"/>
    <x v="3"/>
    <n v="6721"/>
    <n v="1.2729166666666667"/>
    <m/>
    <s v="Road as Completed Line"/>
    <s v="Camp Branch"/>
    <s v="Wildfire Daily Fire Perimeter"/>
    <x v="13"/>
    <n v="3803.8280118814"/>
    <m/>
    <s v=" "/>
    <m/>
    <m/>
    <s v="NC-NCF"/>
    <n v="160378"/>
    <m/>
    <m/>
  </r>
  <r>
    <n v="329"/>
    <n v="1"/>
    <n v="420"/>
    <s v="Camp Branch"/>
    <s v="cmccurdy_nifc"/>
    <d v="2016-12-02T04:01:03"/>
    <s v="jmosley_nifc"/>
    <d v="2016-12-08T01:24:34"/>
    <x v="3"/>
    <n v="3097"/>
    <n v="0.5865530303030303"/>
    <m/>
    <s v="Road as Completed Line"/>
    <s v="Camp Branch"/>
    <s v="Wildfire Daily Fire Perimeter"/>
    <x v="13"/>
    <n v="3803.8280118814"/>
    <m/>
    <s v=" "/>
    <m/>
    <m/>
    <s v="NC-NCF"/>
    <n v="160378"/>
    <m/>
    <m/>
  </r>
  <r>
    <n v="330"/>
    <n v="1"/>
    <n v="421"/>
    <s v="Wine Springs "/>
    <s v="cmccurdy_nifc"/>
    <d v="2016-12-02T04:01:03"/>
    <s v="jmosley_nifc"/>
    <d v="2016-12-08T01:24:34"/>
    <x v="0"/>
    <n v="1005"/>
    <n v="0.19034090909090909"/>
    <m/>
    <s v="Hand Line"/>
    <s v="Nantahala"/>
    <s v="Wildfire Daily Fire Perimeter"/>
    <x v="11"/>
    <n v="92.797584856365404"/>
    <m/>
    <s v="blank"/>
    <m/>
    <m/>
    <s v="NC-NCF"/>
    <n v="160272"/>
    <m/>
    <m/>
  </r>
  <r>
    <n v="331"/>
    <n v="1"/>
    <n v="422"/>
    <s v="Camp Branch"/>
    <s v="cmccurdy_nifc"/>
    <d v="2016-12-02T04:01:03"/>
    <s v="jmosley_nifc"/>
    <d v="2016-12-08T01:24:34"/>
    <x v="0"/>
    <n v="608"/>
    <n v="0.11515151515151516"/>
    <m/>
    <s v="Hand Line"/>
    <s v="Nantahala"/>
    <s v="Wildfire Daily Fire Perimeter"/>
    <x v="22"/>
    <n v="0.40487008244454897"/>
    <m/>
    <s v="blank"/>
    <m/>
    <m/>
    <s v="NC-NCF"/>
    <n v="160322"/>
    <m/>
    <m/>
  </r>
  <r>
    <n v="332"/>
    <n v="1"/>
    <n v="423"/>
    <s v="Wine Springs"/>
    <s v="cmccurdy_nifc"/>
    <d v="2016-12-02T04:01:03"/>
    <s v="jmosley_nifc"/>
    <d v="2016-12-08T01:24:34"/>
    <x v="0"/>
    <n v="1270"/>
    <n v="0.24053030303030304"/>
    <m/>
    <s v="Completed Dozerline"/>
    <s v="Nantahala"/>
    <s v="Wildfire Daily Fire Perimeter"/>
    <x v="11"/>
    <n v="92.797584856365404"/>
    <m/>
    <s v="blank"/>
    <m/>
    <m/>
    <s v="NC-NCF"/>
    <n v="160272"/>
    <m/>
    <m/>
  </r>
  <r>
    <n v="333"/>
    <n v="1"/>
    <n v="425"/>
    <s v="Knob"/>
    <s v="cmccurdy_nifc"/>
    <d v="2016-12-02T04:01:03"/>
    <s v="jmosley_nifc"/>
    <d v="2016-12-08T01:24:34"/>
    <x v="0"/>
    <n v="222"/>
    <n v="4.2045454545454546E-2"/>
    <m/>
    <s v="Completed Dozerline"/>
    <s v="Nantahala"/>
    <s v="Wildfire Daily Fire Perimeter"/>
    <x v="3"/>
    <n v="1129.5616426223601"/>
    <m/>
    <s v="blank"/>
    <m/>
    <m/>
    <s v="NC-NCF"/>
    <n v="160275"/>
    <m/>
    <m/>
  </r>
  <r>
    <n v="334"/>
    <n v="1"/>
    <n v="426"/>
    <s v="Boteler"/>
    <s v="cmccurdy_nifc"/>
    <d v="2016-12-02T04:01:03"/>
    <s v="jmosley_nifc"/>
    <d v="2016-12-08T01:24:34"/>
    <x v="0"/>
    <n v="685"/>
    <n v="0.12973484848484848"/>
    <m/>
    <s v="Hand Line"/>
    <s v="Boteler"/>
    <s v="Wildfire Daily Fire Perimeter"/>
    <x v="2"/>
    <n v="9023.1137888356207"/>
    <m/>
    <s v="blank"/>
    <m/>
    <m/>
    <s v="NC-NCF"/>
    <n v="160247"/>
    <m/>
    <m/>
  </r>
  <r>
    <n v="335"/>
    <n v="1"/>
    <n v="427"/>
    <s v="Boteler"/>
    <s v="cmccurdy_nifc"/>
    <d v="2016-12-02T04:01:03"/>
    <s v="jmosley_nifc"/>
    <d v="2016-12-08T01:24:34"/>
    <x v="0"/>
    <n v="4603"/>
    <n v="0.87178030303030307"/>
    <m/>
    <s v="Hand Line"/>
    <s v="Boteler"/>
    <s v="Wildfire Daily Fire Perimeter"/>
    <x v="2"/>
    <n v="9023.1137888356207"/>
    <m/>
    <s v="blank"/>
    <m/>
    <m/>
    <s v="NC-NCF"/>
    <n v="160247"/>
    <m/>
    <m/>
  </r>
  <r>
    <n v="336"/>
    <n v="1"/>
    <n v="428"/>
    <s v="Boteler"/>
    <s v="cmccurdy_nifc"/>
    <d v="2016-12-02T04:01:03"/>
    <s v="jmosley_nifc"/>
    <d v="2016-12-08T01:24:34"/>
    <x v="0"/>
    <n v="482"/>
    <n v="9.1287878787878793E-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37"/>
    <n v="1"/>
    <n v="429"/>
    <s v="Boteler"/>
    <s v="cmccurdy_nifc"/>
    <d v="2016-12-02T04:01:03"/>
    <s v="jmosley_nifc"/>
    <d v="2016-12-08T01:24:34"/>
    <x v="0"/>
    <n v="726"/>
    <n v="0.13750000000000001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38"/>
    <n v="1"/>
    <n v="432"/>
    <s v="Boteler"/>
    <s v="cmccurdy_nifc"/>
    <d v="2016-12-02T04:01:03"/>
    <s v="jmosley_nifc"/>
    <d v="2016-12-08T01:24:34"/>
    <x v="0"/>
    <n v="878"/>
    <n v="0.16628787878787879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39"/>
    <n v="1"/>
    <n v="433"/>
    <s v="Boteler"/>
    <s v="cmccurdy_nifc"/>
    <d v="2016-12-02T04:01:03"/>
    <s v="jmosley_nifc"/>
    <d v="2016-12-08T01:24:34"/>
    <x v="0"/>
    <n v="1091"/>
    <n v="0.20662878787878788"/>
    <m/>
    <s v="Hand Line"/>
    <s v="Boteler"/>
    <s v="Wildfire Daily Fire Perimeter"/>
    <x v="2"/>
    <n v="9023.1137888356207"/>
    <m/>
    <s v="blank"/>
    <m/>
    <m/>
    <s v="NC-NCF"/>
    <n v="160247"/>
    <m/>
    <m/>
  </r>
  <r>
    <n v="340"/>
    <n v="1"/>
    <n v="434"/>
    <s v="Boteler"/>
    <s v="cmccurdy_nifc"/>
    <d v="2016-12-02T04:01:03"/>
    <s v="jmosley_nifc"/>
    <d v="2016-12-08T01:24:34"/>
    <x v="0"/>
    <n v="568"/>
    <n v="0.10757575757575757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41"/>
    <n v="1"/>
    <n v="435"/>
    <s v="Boteler"/>
    <s v="cmccurdy_nifc"/>
    <d v="2016-12-02T04:01:03"/>
    <s v="jmosley_nifc"/>
    <d v="2016-12-08T01:24:34"/>
    <x v="0"/>
    <n v="248"/>
    <n v="4.6969696969696967E-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42"/>
    <n v="1"/>
    <n v="436"/>
    <s v="Boteler"/>
    <s v="cmccurdy_nifc"/>
    <d v="2016-12-02T04:01:03"/>
    <s v="jmosley_nifc"/>
    <d v="2016-12-08T01:24:34"/>
    <x v="0"/>
    <n v="1257"/>
    <n v="0.2380681818181818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43"/>
    <n v="1"/>
    <n v="437"/>
    <s v="Boteler"/>
    <s v="cmccurdy_nifc"/>
    <d v="2016-12-02T04:01:03"/>
    <s v="jmosley_nifc"/>
    <d v="2016-12-08T01:24:34"/>
    <x v="1"/>
    <n v="403"/>
    <n v="7.6325757575757575E-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44"/>
    <n v="1"/>
    <n v="438"/>
    <s v="Boteler"/>
    <s v="cmccurdy_nifc"/>
    <d v="2016-12-02T04:01:03"/>
    <s v="jmosley_nifc"/>
    <d v="2016-12-08T01:24:34"/>
    <x v="1"/>
    <n v="519"/>
    <n v="9.8295454545454547E-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45"/>
    <n v="1"/>
    <n v="439"/>
    <s v="Buck Creek"/>
    <s v="cmccurdy_nifc"/>
    <d v="2016-12-02T04:01:03"/>
    <s v="jmosley_nifc"/>
    <d v="2016-12-08T01:24:34"/>
    <x v="0"/>
    <n v="2117"/>
    <n v="0.40094696969696969"/>
    <m/>
    <s v="Hand Line"/>
    <s v="Natahala"/>
    <s v="Wildfire Daily Fire Perimeter"/>
    <x v="23"/>
    <n v="5.5337156935287597"/>
    <m/>
    <m/>
    <m/>
    <m/>
    <s v="NC-NCF"/>
    <n v="160305"/>
    <m/>
    <m/>
  </r>
  <r>
    <n v="346"/>
    <n v="1"/>
    <n v="440"/>
    <s v="Moss Knob"/>
    <s v="cmccurdy_nifc"/>
    <d v="2016-12-02T04:01:03"/>
    <s v="jmosley_nifc"/>
    <d v="2016-12-08T01:24:34"/>
    <x v="0"/>
    <n v="245"/>
    <n v="4.6401515151515152E-2"/>
    <m/>
    <s v="Completed Dozerline"/>
    <s v="Nantahala"/>
    <s v="Wildfire Daily Fire Perimeter"/>
    <x v="6"/>
    <n v="6.76721162828881"/>
    <m/>
    <s v="blank"/>
    <m/>
    <m/>
    <s v="NC-NCF"/>
    <n v="160281"/>
    <m/>
    <m/>
  </r>
  <r>
    <n v="347"/>
    <n v="1"/>
    <n v="442"/>
    <s v="Moses Creek"/>
    <s v="cmccurdy_nifc"/>
    <d v="2016-12-02T04:01:03"/>
    <s v="jmosley_nifc"/>
    <d v="2016-12-08T01:24:34"/>
    <x v="0"/>
    <n v="500"/>
    <n v="9.4696969696969696E-2"/>
    <m/>
    <s v="Completed Dozerline"/>
    <s v="Nantahala"/>
    <s v="Wildfire Daily Fire Perimeter"/>
    <x v="4"/>
    <n v="29.6400210172303"/>
    <m/>
    <s v="blank"/>
    <m/>
    <m/>
    <s v="NC-NCF"/>
    <n v="160253"/>
    <m/>
    <m/>
  </r>
  <r>
    <n v="348"/>
    <n v="1"/>
    <n v="443"/>
    <s v="Moses Creek"/>
    <s v="cmccurdy_nifc"/>
    <d v="2016-12-02T04:01:03"/>
    <s v="jmosley_nifc"/>
    <d v="2016-12-08T01:24:34"/>
    <x v="0"/>
    <n v="535"/>
    <n v="0.10132575757575757"/>
    <m/>
    <s v="Completed Dozerline"/>
    <s v="Nantahala"/>
    <s v="Wildfire Daily Fire Perimeter"/>
    <x v="4"/>
    <n v="29.6400210172303"/>
    <m/>
    <s v="blank"/>
    <m/>
    <m/>
    <s v="NC-NCF"/>
    <n v="160253"/>
    <m/>
    <m/>
  </r>
  <r>
    <n v="349"/>
    <n v="1"/>
    <n v="444"/>
    <s v="Knob"/>
    <s v="cmccurdy_nifc"/>
    <d v="2016-12-02T04:01:03"/>
    <s v="jmosley_nifc"/>
    <d v="2016-12-08T01:24:34"/>
    <x v="0"/>
    <n v="2440"/>
    <n v="0.4621212121212121"/>
    <m/>
    <s v="Completed Dozerline"/>
    <s v="Nantahala"/>
    <s v="Wildfire Daily Fire Perimeter"/>
    <x v="3"/>
    <n v="1129.5616426223601"/>
    <m/>
    <s v="blank"/>
    <m/>
    <m/>
    <s v="NC-NCF"/>
    <n v="160275"/>
    <m/>
    <m/>
  </r>
  <r>
    <n v="350"/>
    <n v="1"/>
    <n v="446"/>
    <s v="Cliffside"/>
    <s v="cmccurdy_nifc"/>
    <d v="2016-12-02T04:01:03"/>
    <s v="jmosley_nifc"/>
    <d v="2016-12-08T01:24:34"/>
    <x v="0"/>
    <n v="930"/>
    <n v="0.17613636363636365"/>
    <m/>
    <s v="Completed Dozerline"/>
    <s v="Nantahala"/>
    <s v="Wildfire Daily Fire Perimeter"/>
    <x v="5"/>
    <n v="110.350038353136"/>
    <m/>
    <s v="blank"/>
    <m/>
    <m/>
    <s v="NC-NCF"/>
    <n v="160278"/>
    <m/>
    <m/>
  </r>
  <r>
    <n v="351"/>
    <n v="1"/>
    <n v="456"/>
    <s v="Knob"/>
    <s v="cmccurdy_nifc"/>
    <d v="2016-12-02T04:01:03"/>
    <s v="jmosley_nifc"/>
    <d v="2016-12-08T01:24:34"/>
    <x v="0"/>
    <n v="1106"/>
    <n v="0.20946969696969697"/>
    <m/>
    <s v="Completed Dozerline"/>
    <s v="Nantahala"/>
    <s v="Wildfire Daily Fire Perimeter"/>
    <x v="3"/>
    <n v="1129.5616426223601"/>
    <m/>
    <s v="blank"/>
    <m/>
    <m/>
    <s v="NC-NCF"/>
    <n v="160275"/>
    <m/>
    <m/>
  </r>
  <r>
    <n v="352"/>
    <n v="1"/>
    <n v="457"/>
    <s v="Boteler"/>
    <s v="cmccurdy_nifc"/>
    <d v="2016-12-02T04:01:03"/>
    <s v="jmosley_nifc"/>
    <d v="2016-12-08T01:24:34"/>
    <x v="1"/>
    <n v="1388"/>
    <n v="0.26287878787878788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53"/>
    <n v="1"/>
    <n v="458"/>
    <s v="Wine Springs "/>
    <s v="cmccurdy_nifc"/>
    <d v="2016-12-02T04:01:03"/>
    <s v="jmosley_nifc"/>
    <d v="2016-12-08T01:24:34"/>
    <x v="0"/>
    <n v="678"/>
    <n v="0.12840909090909092"/>
    <m/>
    <s v="Road as Completed Line"/>
    <s v="Nantahala"/>
    <s v="Wildfire Daily Fire Perimeter"/>
    <x v="11"/>
    <n v="92.797584856365404"/>
    <m/>
    <s v="blank"/>
    <m/>
    <m/>
    <s v="NC-NCF"/>
    <n v="160272"/>
    <m/>
    <m/>
  </r>
  <r>
    <n v="354"/>
    <n v="1"/>
    <n v="459"/>
    <s v="Cliffside"/>
    <s v="cmccurdy_nifc"/>
    <d v="2016-12-02T04:01:03"/>
    <s v="jmosley_nifc"/>
    <d v="2016-12-08T01:24:34"/>
    <x v="0"/>
    <n v="330"/>
    <n v="6.25E-2"/>
    <m/>
    <s v="Completed Dozerline"/>
    <s v="Nantahala"/>
    <s v="Wildfire Daily Fire Perimeter"/>
    <x v="5"/>
    <n v="110.350038353136"/>
    <m/>
    <s v="blank"/>
    <m/>
    <m/>
    <s v="NC-NCF"/>
    <n v="160278"/>
    <m/>
    <m/>
  </r>
  <r>
    <n v="355"/>
    <n v="1"/>
    <n v="460"/>
    <s v="May Branch"/>
    <s v="sawtoothloging_nifc"/>
    <d v="2016-12-02T18:16:16"/>
    <s v="jmosley_nifc"/>
    <d v="2016-12-08T01:24:34"/>
    <x v="0"/>
    <n v="2281"/>
    <n v="0.43200757575757576"/>
    <m/>
    <s v="Completed Dozerline"/>
    <s v="Nantahala"/>
    <s v="Wildfire Daily Fire Perimeter"/>
    <x v="24"/>
    <n v="175.32734598821401"/>
    <m/>
    <s v="blank"/>
    <m/>
    <m/>
    <s v="NC-NCF"/>
    <n v="160282"/>
    <m/>
    <m/>
  </r>
  <r>
    <n v="356"/>
    <n v="1"/>
    <n v="461"/>
    <s v="Boteler"/>
    <s v="sobluegis20"/>
    <d v="2016-12-02T21:03:21"/>
    <s v="jmosley_nifc"/>
    <d v="2016-12-08T01:24:34"/>
    <x v="0"/>
    <n v="162"/>
    <n v="3.0681818181818182E-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57"/>
    <n v="1"/>
    <n v="463"/>
    <s v="Boteler"/>
    <s v="akirsch_nifc"/>
    <d v="2016-12-02T21:55:15"/>
    <s v="jmosley_nifc"/>
    <d v="2016-12-08T01:24:34"/>
    <x v="1"/>
    <n v="531"/>
    <n v="0.10056818181818182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58"/>
    <n v="1"/>
    <n v="464"/>
    <s v="Boteler"/>
    <s v="akirsch_nifc"/>
    <d v="2016-12-02T21:55:15"/>
    <s v="jmosley_nifc"/>
    <d v="2016-12-08T01:24:34"/>
    <x v="0"/>
    <n v="831"/>
    <n v="0.15738636363636363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59"/>
    <n v="1"/>
    <n v="465"/>
    <s v="Boteler"/>
    <s v="akirsch_nifc"/>
    <d v="2016-12-02T21:55:15"/>
    <s v="jmosley_nifc"/>
    <d v="2016-12-08T01:24:34"/>
    <x v="0"/>
    <n v="4452"/>
    <n v="0.84318181818181814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60"/>
    <n v="1"/>
    <n v="466"/>
    <s v="Boteler"/>
    <s v="akirsch_nifc"/>
    <d v="2016-12-02T21:55:15"/>
    <s v="jmosley_nifc"/>
    <d v="2016-12-08T01:24:34"/>
    <x v="1"/>
    <n v="769"/>
    <n v="0.14564393939393938"/>
    <m/>
    <s v="Hand Line"/>
    <s v="Boteler"/>
    <s v="Wildfire Daily Fire Perimeter"/>
    <x v="2"/>
    <n v="9023.1137888356207"/>
    <m/>
    <s v="blank"/>
    <m/>
    <m/>
    <s v="NC-NCF"/>
    <n v="160247"/>
    <m/>
    <m/>
  </r>
  <r>
    <n v="361"/>
    <n v="1"/>
    <n v="468"/>
    <s v="May Branch"/>
    <s v="jmosley_nifc"/>
    <d v="2016-12-02T23:31:28"/>
    <s v="jmosley_nifc"/>
    <d v="2016-12-08T01:24:34"/>
    <x v="0"/>
    <n v="3999"/>
    <n v="0.75738636363636369"/>
    <m/>
    <s v="Road as Completed Line"/>
    <s v="Nantahala"/>
    <s v="Wildfire Daily Fire Perimeter"/>
    <x v="24"/>
    <n v="175.32734598821401"/>
    <m/>
    <s v="blank"/>
    <m/>
    <m/>
    <s v="NC-NCF"/>
    <n v="160282"/>
    <m/>
    <m/>
  </r>
  <r>
    <n v="362"/>
    <n v="1"/>
    <n v="470"/>
    <s v="Knob"/>
    <s v="jmosley_nifc"/>
    <d v="2016-12-02T23:31:28"/>
    <s v="jmosley_nifc"/>
    <d v="2016-12-08T01:24:34"/>
    <x v="0"/>
    <n v="286"/>
    <n v="5.4166666666666669E-2"/>
    <m/>
    <s v="Completed Dozerline"/>
    <s v="Nantahala"/>
    <s v="Wildfire Daily Fire Perimeter"/>
    <x v="3"/>
    <n v="1129.5616426223601"/>
    <m/>
    <s v="blank"/>
    <m/>
    <m/>
    <s v="NC-NCF"/>
    <n v="160275"/>
    <m/>
    <m/>
  </r>
  <r>
    <n v="363"/>
    <n v="1"/>
    <n v="472"/>
    <s v="Boteler"/>
    <s v="akirsch_nifc"/>
    <d v="2016-12-03T00:32:30"/>
    <s v="jmosley_nifc"/>
    <d v="2016-12-08T01:24:34"/>
    <x v="1"/>
    <n v="655"/>
    <n v="0.1240530303030303"/>
    <m/>
    <s v="Hand Line"/>
    <s v="Boteler"/>
    <s v="Wildfire Daily Fire Perimeter"/>
    <x v="2"/>
    <n v="9023.1137888356207"/>
    <m/>
    <s v="blank"/>
    <m/>
    <m/>
    <s v="NC-NCF"/>
    <n v="160247"/>
    <m/>
    <m/>
  </r>
  <r>
    <n v="364"/>
    <n v="1"/>
    <n v="473"/>
    <s v="Camp Branch"/>
    <s v="apiscopo_nifc"/>
    <d v="2016-12-03T12:17:28"/>
    <s v="jmosley_nifc"/>
    <d v="2016-12-08T01:24:34"/>
    <x v="4"/>
    <n v="159"/>
    <n v="3.0113636363636363E-2"/>
    <m/>
    <s v="Trail"/>
    <s v="Camp Branch"/>
    <s v="Wildfire Daily Fire Perimeter"/>
    <x v="13"/>
    <n v="3803.8280118814"/>
    <m/>
    <s v=" "/>
    <m/>
    <m/>
    <s v="NC-NCF"/>
    <n v="160378"/>
    <m/>
    <m/>
  </r>
  <r>
    <n v="365"/>
    <n v="1"/>
    <n v="474"/>
    <s v="Whitewater"/>
    <s v="akirsch_nifc"/>
    <d v="2016-12-03T15:37:40"/>
    <s v="jmosley_nifc"/>
    <d v="2016-12-08T01:24:34"/>
    <x v="0"/>
    <n v="3923"/>
    <n v="0.74299242424242429"/>
    <m/>
    <s v="Completed Line"/>
    <s v="Nantahala"/>
    <s v="Wildfire Daily Fire Perimeter"/>
    <x v="14"/>
    <n v="22.877534118818101"/>
    <m/>
    <s v="blank"/>
    <m/>
    <m/>
    <s v="NC-NCF"/>
    <n v="160303"/>
    <m/>
    <m/>
  </r>
  <r>
    <n v="366"/>
    <n v="1"/>
    <n v="475"/>
    <s v="Maple Springs"/>
    <s v="akirsch_nifc"/>
    <d v="2016-12-03T15:53:13"/>
    <s v="jmosley_nifc"/>
    <d v="2016-12-08T01:24:34"/>
    <x v="0"/>
    <n v="6929"/>
    <n v="1.312310606060606"/>
    <m/>
    <s v="Completed Line"/>
    <s v="Maple Springs"/>
    <s v="Wildfire Daily Fire Perimeter"/>
    <x v="1"/>
    <n v="7778.83198161154"/>
    <m/>
    <s v="blank"/>
    <m/>
    <m/>
    <s v="NC-NCF"/>
    <n v="160295"/>
    <m/>
    <m/>
  </r>
  <r>
    <n v="367"/>
    <n v="1"/>
    <n v="476"/>
    <s v="Maple Springs"/>
    <s v="akirsch_nifc"/>
    <d v="2016-12-03T15:53:13"/>
    <s v="jmosley_nifc"/>
    <d v="2016-12-08T01:24:34"/>
    <x v="0"/>
    <n v="84485"/>
    <n v="16.000946969696969"/>
    <m/>
    <s v="Completed Line"/>
    <s v="Maple Springs"/>
    <s v="Wildfire Daily Fire Perimeter"/>
    <x v="1"/>
    <n v="7778.83198161154"/>
    <m/>
    <s v="blank"/>
    <m/>
    <m/>
    <s v="NC-NCF"/>
    <n v="160295"/>
    <m/>
    <m/>
  </r>
  <r>
    <n v="368"/>
    <n v="1"/>
    <n v="477"/>
    <s v="Maple Springs"/>
    <s v="akirsch_nifc"/>
    <d v="2016-12-03T15:53:13"/>
    <s v="jmosley_nifc"/>
    <d v="2016-12-08T01:24:34"/>
    <x v="0"/>
    <n v="20126"/>
    <n v="3.811742424242424"/>
    <m/>
    <s v="Completed Line"/>
    <s v="Maple Springs"/>
    <s v="Wildfire Daily Fire Perimeter"/>
    <x v="1"/>
    <n v="7778.83198161154"/>
    <m/>
    <s v="blank"/>
    <m/>
    <m/>
    <s v="NC-NCF"/>
    <n v="160295"/>
    <m/>
    <m/>
  </r>
  <r>
    <n v="369"/>
    <n v="1"/>
    <n v="478"/>
    <s v="Maple Springs"/>
    <s v="akirsch_nifc"/>
    <d v="2016-12-03T15:53:13"/>
    <s v="jmosley_nifc"/>
    <d v="2016-12-08T01:24:34"/>
    <x v="0"/>
    <n v="24640"/>
    <n v="4.666666666666667"/>
    <m/>
    <s v="Completed Line"/>
    <s v="Maple Springs"/>
    <s v="Wildfire Daily Fire Perimeter"/>
    <x v="1"/>
    <n v="7778.83198161154"/>
    <m/>
    <s v="blank"/>
    <m/>
    <m/>
    <s v="NC-NCF"/>
    <n v="160295"/>
    <m/>
    <m/>
  </r>
  <r>
    <n v="370"/>
    <n v="1"/>
    <n v="487"/>
    <s v="Boteler"/>
    <s v="bdodd_nifc"/>
    <d v="2016-12-03T15:41:36"/>
    <s v="jmosley_nifc"/>
    <d v="2016-12-08T01:24:34"/>
    <x v="0"/>
    <n v="1940"/>
    <n v="0.36742424242424243"/>
    <m/>
    <s v="Hand Line"/>
    <s v="Boteler"/>
    <s v="Wildfire Daily Fire Perimeter"/>
    <x v="2"/>
    <n v="9023.1137888356207"/>
    <m/>
    <s v="blank"/>
    <m/>
    <m/>
    <s v="NC-NCF"/>
    <n v="160247"/>
    <m/>
    <m/>
  </r>
  <r>
    <n v="371"/>
    <n v="1"/>
    <n v="488"/>
    <s v="Muskrat"/>
    <s v="akirsch_nifc"/>
    <d v="2016-12-03T16:04:02"/>
    <s v="jmosley_nifc"/>
    <d v="2016-12-08T01:24:34"/>
    <x v="3"/>
    <n v="1287"/>
    <n v="0.24374999999999999"/>
    <m/>
    <s v="Completed Dozerline"/>
    <s v="Nantahala"/>
    <s v="Wildfire Daily Fire Perimeter"/>
    <x v="8"/>
    <n v="103.562134972278"/>
    <m/>
    <s v=" "/>
    <m/>
    <m/>
    <s v="NC-NCF"/>
    <n v="160336"/>
    <m/>
    <m/>
  </r>
  <r>
    <n v="372"/>
    <n v="1"/>
    <n v="489"/>
    <s v="Tellico"/>
    <s v="akirsch_nifc"/>
    <d v="2016-12-03T16:25:10"/>
    <s v="jmosley_nifc"/>
    <d v="2016-12-08T01:24:34"/>
    <x v="3"/>
    <n v="54134"/>
    <n v="10.252651515151515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73"/>
    <n v="1"/>
    <n v="490"/>
    <s v="Tellico"/>
    <s v="akirsch_nifc"/>
    <d v="2016-12-03T16:25:10"/>
    <s v="jmosley_nifc"/>
    <d v="2016-12-08T01:24:34"/>
    <x v="3"/>
    <n v="6407"/>
    <n v="1.2134469696969696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74"/>
    <n v="1"/>
    <n v="491"/>
    <s v="Tellico"/>
    <s v="akirsch_nifc"/>
    <d v="2016-12-03T16:25:10"/>
    <s v="jmosley_nifc"/>
    <d v="2016-12-08T01:24:34"/>
    <x v="3"/>
    <n v="865"/>
    <n v="0.16382575757575757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75"/>
    <n v="1"/>
    <n v="492"/>
    <s v="Tellico"/>
    <s v="akirsch_nifc"/>
    <d v="2016-12-03T16:25:10"/>
    <s v="jmosley_nifc"/>
    <d v="2016-12-08T01:24:34"/>
    <x v="3"/>
    <n v="6292"/>
    <n v="1.1916666666666667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76"/>
    <n v="1"/>
    <n v="493"/>
    <s v="Tellico"/>
    <s v="akirsch_nifc"/>
    <d v="2016-12-03T16:25:10"/>
    <s v="jmosley_nifc"/>
    <d v="2016-12-08T01:24:34"/>
    <x v="3"/>
    <n v="454"/>
    <n v="8.5984848484848483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77"/>
    <n v="1"/>
    <n v="494"/>
    <s v="Tellico"/>
    <s v="akirsch_nifc"/>
    <d v="2016-12-03T16:25:10"/>
    <s v="jmosley_nifc"/>
    <d v="2016-12-08T01:24:34"/>
    <x v="3"/>
    <n v="24112"/>
    <n v="4.5666666666666664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78"/>
    <n v="1"/>
    <n v="495"/>
    <s v="Tellico"/>
    <s v="akirsch_nifc"/>
    <d v="2016-12-03T16:25:10"/>
    <s v="jmosley_nifc"/>
    <d v="2016-12-08T01:24:34"/>
    <x v="3"/>
    <n v="3022"/>
    <n v="0.57234848484848488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79"/>
    <n v="1"/>
    <n v="496"/>
    <s v="Tellico"/>
    <s v="akirsch_nifc"/>
    <d v="2016-12-03T16:25:10"/>
    <s v="jmosley_nifc"/>
    <d v="2016-12-08T01:24:34"/>
    <x v="3"/>
    <n v="855"/>
    <n v="0.16193181818181818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80"/>
    <n v="1"/>
    <n v="497"/>
    <s v="Tellico"/>
    <s v="akirsch_nifc"/>
    <d v="2016-12-03T16:25:10"/>
    <s v="jmosley_nifc"/>
    <d v="2016-12-08T01:24:34"/>
    <x v="3"/>
    <n v="274"/>
    <n v="5.1893939393939395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81"/>
    <n v="1"/>
    <n v="498"/>
    <s v="Tellico"/>
    <s v="akirsch_nifc"/>
    <d v="2016-12-03T16:25:10"/>
    <s v="jmosley_nifc"/>
    <d v="2016-12-08T01:24:34"/>
    <x v="3"/>
    <n v="1555"/>
    <n v="0.29450757575757575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82"/>
    <n v="1"/>
    <n v="499"/>
    <s v="Tellico"/>
    <s v="akirsch_nifc"/>
    <d v="2016-12-03T16:25:10"/>
    <s v="jmosley_nifc"/>
    <d v="2016-12-08T01:24:34"/>
    <x v="3"/>
    <n v="834"/>
    <n v="0.15795454545454546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83"/>
    <n v="1"/>
    <n v="500"/>
    <s v="Tellico"/>
    <s v="akirsch_nifc"/>
    <d v="2016-12-03T16:25:10"/>
    <s v="jmosley_nifc"/>
    <d v="2016-12-08T01:24:34"/>
    <x v="3"/>
    <n v="2836"/>
    <n v="0.53712121212121211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84"/>
    <n v="1"/>
    <n v="501"/>
    <s v="Tellico"/>
    <s v="akirsch_nifc"/>
    <d v="2016-12-03T16:25:10"/>
    <s v="jmosley_nifc"/>
    <d v="2016-12-08T01:24:34"/>
    <x v="3"/>
    <n v="6625"/>
    <n v="1.2547348484848484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85"/>
    <n v="1"/>
    <n v="502"/>
    <s v="Tellico"/>
    <s v="akirsch_nifc"/>
    <d v="2016-12-03T16:25:10"/>
    <s v="jmosley_nifc"/>
    <d v="2016-12-08T01:24:34"/>
    <x v="3"/>
    <n v="5841"/>
    <n v="1.10625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86"/>
    <n v="1"/>
    <n v="503"/>
    <s v="Tellico"/>
    <s v="akirsch_nifc"/>
    <d v="2016-12-03T16:25:10"/>
    <s v="jmosley_nifc"/>
    <d v="2016-12-08T01:24:34"/>
    <x v="3"/>
    <n v="4646"/>
    <n v="0.87992424242424239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87"/>
    <n v="1"/>
    <n v="504"/>
    <s v="Tellico"/>
    <s v="akirsch_nifc"/>
    <d v="2016-12-03T16:25:10"/>
    <s v="jmosley_nifc"/>
    <d v="2016-12-08T01:24:34"/>
    <x v="3"/>
    <n v="7765"/>
    <n v="1.4706439393939394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88"/>
    <n v="1"/>
    <n v="505"/>
    <s v="Tellico"/>
    <s v="akirsch_nifc"/>
    <d v="2016-12-03T16:25:10"/>
    <s v="jmosley_nifc"/>
    <d v="2016-12-08T01:24:34"/>
    <x v="3"/>
    <n v="2449"/>
    <n v="0.46382575757575756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89"/>
    <n v="1"/>
    <n v="506"/>
    <s v="Tellico"/>
    <s v="akirsch_nifc"/>
    <d v="2016-12-03T16:25:10"/>
    <s v="jmosley_nifc"/>
    <d v="2016-12-08T01:24:34"/>
    <x v="3"/>
    <n v="1812"/>
    <n v="0.343181818181818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90"/>
    <n v="1"/>
    <n v="507"/>
    <s v="Tellico"/>
    <s v="akirsch_nifc"/>
    <d v="2016-12-03T16:25:10"/>
    <s v="jmosley_nifc"/>
    <d v="2016-12-08T01:24:34"/>
    <x v="3"/>
    <n v="9545"/>
    <n v="1.8077651515151516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91"/>
    <n v="1"/>
    <n v="508"/>
    <s v="Tellico"/>
    <s v="akirsch_nifc"/>
    <d v="2016-12-03T16:25:10"/>
    <s v="jmosley_nifc"/>
    <d v="2016-12-08T01:24:34"/>
    <x v="3"/>
    <n v="1602"/>
    <n v="0.30340909090909091"/>
    <m/>
    <s v="Completed Line"/>
    <s v="Nantahala"/>
    <s v="Wildfire Daily Fire Perimeter"/>
    <x v="7"/>
    <n v="13873.5589448471"/>
    <m/>
    <s v="blank"/>
    <m/>
    <m/>
    <s v="NC-NCF"/>
    <n v="160280"/>
    <m/>
    <m/>
  </r>
  <r>
    <n v="392"/>
    <n v="1"/>
    <n v="514"/>
    <s v="Boteler"/>
    <s v="bwiese_nifc"/>
    <d v="2016-12-03T17:40:57"/>
    <s v="jmosley_nifc"/>
    <d v="2016-12-08T01:24:34"/>
    <x v="2"/>
    <n v="4989"/>
    <n v="0.94488636363636369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93"/>
    <n v="1"/>
    <n v="516"/>
    <s v="Boteler"/>
    <s v="bwiese_nifc"/>
    <d v="2016-12-03T20:30:02"/>
    <s v="bwiese_nifc"/>
    <d v="2016-12-09T22:49:42"/>
    <x v="1"/>
    <n v="1178"/>
    <n v="0.22310606060606061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394"/>
    <n v="1"/>
    <n v="525"/>
    <s v="May Branch"/>
    <s v="jmosley_nifc"/>
    <d v="2016-12-03T23:10:06"/>
    <s v="jmosley_nifc"/>
    <d v="2016-12-08T01:24:34"/>
    <x v="0"/>
    <n v="4336"/>
    <n v="0.82121212121212117"/>
    <m/>
    <s v="Completed Line"/>
    <s v="Nantahala"/>
    <s v="Wildfire Daily Fire Perimeter"/>
    <x v="24"/>
    <n v="175.32734598821401"/>
    <m/>
    <s v="blank"/>
    <m/>
    <m/>
    <s v="NC-NCF"/>
    <n v="160282"/>
    <m/>
    <m/>
  </r>
  <r>
    <n v="395"/>
    <n v="1"/>
    <n v="526"/>
    <s v="Knob"/>
    <s v="jmosley_nifc"/>
    <d v="2016-12-03T23:23:47"/>
    <s v="jmosley_nifc"/>
    <d v="2016-12-08T01:24:34"/>
    <x v="0"/>
    <n v="1099"/>
    <n v="0.20814393939393938"/>
    <m/>
    <s v="Completed Dozerline"/>
    <s v="Nantahala"/>
    <s v="Wildfire Daily Fire Perimeter"/>
    <x v="3"/>
    <n v="1129.5616426223601"/>
    <m/>
    <s v="blank"/>
    <m/>
    <m/>
    <s v="NC-NCF"/>
    <n v="160275"/>
    <m/>
    <m/>
  </r>
  <r>
    <n v="396"/>
    <n v="1"/>
    <n v="527"/>
    <s v="Knob"/>
    <s v="jmosley_nifc"/>
    <d v="2016-12-03T23:23:47"/>
    <s v="jmosley_nifc"/>
    <d v="2016-12-08T01:24:34"/>
    <x v="0"/>
    <n v="150"/>
    <n v="2.8409090909090908E-2"/>
    <m/>
    <s v="Trail"/>
    <s v="Nantahala"/>
    <s v="Wildfire Daily Fire Perimeter"/>
    <x v="3"/>
    <n v="1129.5616426223601"/>
    <m/>
    <s v="blank"/>
    <m/>
    <m/>
    <s v="NC-NCF"/>
    <n v="160275"/>
    <m/>
    <m/>
  </r>
  <r>
    <n v="397"/>
    <n v="1"/>
    <n v="528"/>
    <s v="Cathy Gap"/>
    <s v="jmosley_nifc"/>
    <d v="2016-12-03T23:55:45"/>
    <s v="jmosley_nifc"/>
    <d v="2016-12-08T01:24:34"/>
    <x v="3"/>
    <n v="1568"/>
    <n v="0.29696969696969699"/>
    <m/>
    <s v="Road as Completed Line"/>
    <s v="Nantahala"/>
    <s v="Wildfire Daily Fire Perimeter"/>
    <x v="12"/>
    <n v="122.767399305374"/>
    <m/>
    <s v="blank"/>
    <m/>
    <m/>
    <s v="NC-NCF"/>
    <n v="160354"/>
    <m/>
    <m/>
  </r>
  <r>
    <n v="398"/>
    <n v="1"/>
    <n v="529"/>
    <s v="Cathy Gap"/>
    <s v="jmosley_nifc"/>
    <d v="2016-12-03T23:55:45"/>
    <s v="jmosley_nifc"/>
    <d v="2016-12-08T01:24:34"/>
    <x v="0"/>
    <n v="442"/>
    <n v="8.371212121212121E-2"/>
    <m/>
    <s v="Completed Dozerline"/>
    <s v="Nantahala"/>
    <s v="Wildfire Daily Fire Perimeter"/>
    <x v="12"/>
    <n v="122.767399305374"/>
    <m/>
    <s v="blank"/>
    <m/>
    <m/>
    <s v="NC-NCF"/>
    <n v="160354"/>
    <m/>
    <m/>
  </r>
  <r>
    <n v="399"/>
    <n v="1"/>
    <n v="533"/>
    <s v="Knob"/>
    <s v="apiscopo_nifc"/>
    <d v="2016-12-04T16:23:09"/>
    <s v="jmosley_nifc"/>
    <d v="2016-12-08T01:24:34"/>
    <x v="0"/>
    <n v="2231"/>
    <n v="0.4225378787878788"/>
    <m/>
    <s v="Hand Line"/>
    <s v="Nantahala"/>
    <s v="Wildfire Daily Fire Perimeter"/>
    <x v="3"/>
    <n v="1129.5616426223601"/>
    <m/>
    <s v="blank"/>
    <m/>
    <m/>
    <s v="NC-NCF"/>
    <n v="160275"/>
    <m/>
    <m/>
  </r>
  <r>
    <n v="400"/>
    <n v="1"/>
    <n v="535"/>
    <s v="Tellico"/>
    <s v="tdelph_nifc"/>
    <d v="2016-12-04T17:23:48"/>
    <s v="jmosley_nifc"/>
    <d v="2016-12-08T01:24:34"/>
    <x v="3"/>
    <n v="4790"/>
    <n v="0.9071969696969697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01"/>
    <n v="1"/>
    <n v="536"/>
    <s v="Tellico"/>
    <s v="tdelph_nifc"/>
    <d v="2016-12-04T17:26:39"/>
    <s v="jmosley_nifc"/>
    <d v="2016-12-08T01:24:34"/>
    <x v="3"/>
    <n v="1776"/>
    <n v="0.33636363636363636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02"/>
    <n v="1"/>
    <n v="537"/>
    <s v="Tellico"/>
    <s v="tdelph_nifc"/>
    <d v="2016-12-04T17:28:49"/>
    <s v="jmosley_nifc"/>
    <d v="2016-12-08T01:24:34"/>
    <x v="3"/>
    <n v="1046"/>
    <n v="0.1981060606060606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03"/>
    <n v="1"/>
    <n v="540"/>
    <s v="Tellico"/>
    <s v="tdelph_nifc"/>
    <d v="2016-12-04T18:02:11"/>
    <s v="jmosley_nifc"/>
    <d v="2016-12-08T01:24:34"/>
    <x v="4"/>
    <n v="160"/>
    <n v="3.0303030303030304E-2"/>
    <m/>
    <s v="Hand Line"/>
    <s v="Nantahala"/>
    <s v="Wildfire Daily Fire Perimeter"/>
    <x v="7"/>
    <n v="13873.5589448471"/>
    <m/>
    <s v="blank"/>
    <m/>
    <m/>
    <s v="NC-NCF"/>
    <n v="160280"/>
    <m/>
    <m/>
  </r>
  <r>
    <n v="404"/>
    <n v="1"/>
    <n v="541"/>
    <s v="Tellico"/>
    <s v="tdelph_nifc"/>
    <d v="2016-12-04T18:05:10"/>
    <s v="jmosley_nifc"/>
    <d v="2016-12-08T01:24:34"/>
    <x v="3"/>
    <n v="494"/>
    <n v="9.3560606060606066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05"/>
    <n v="1"/>
    <n v="542"/>
    <s v="Tellico"/>
    <s v="tdelph_nifc"/>
    <d v="2016-12-04T18:30:01"/>
    <s v="jmosley_nifc"/>
    <d v="2016-12-08T01:24:34"/>
    <x v="3"/>
    <n v="1965"/>
    <n v="0.37215909090909088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06"/>
    <n v="1"/>
    <n v="543"/>
    <s v="Tellico"/>
    <s v="tdelph_nifc"/>
    <d v="2016-12-04T18:31:37"/>
    <s v="jmosley_nifc"/>
    <d v="2016-12-08T01:24:34"/>
    <x v="3"/>
    <n v="748"/>
    <n v="0.14166666666666666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07"/>
    <n v="1"/>
    <n v="544"/>
    <s v="Tellico"/>
    <s v="tdelph_nifc"/>
    <d v="2016-12-04T18:34:57"/>
    <s v="jmosley_nifc"/>
    <d v="2016-12-08T01:24:34"/>
    <x v="3"/>
    <n v="141"/>
    <n v="2.6704545454545453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08"/>
    <n v="1"/>
    <n v="545"/>
    <s v="Tellico"/>
    <s v="tdelph_nifc"/>
    <d v="2016-12-04T18:46:45"/>
    <s v="jmosley_nifc"/>
    <d v="2016-12-08T01:24:34"/>
    <x v="3"/>
    <n v="1010"/>
    <n v="0.19128787878787878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09"/>
    <n v="1"/>
    <n v="546"/>
    <s v="Tellico"/>
    <s v="tdelph_nifc"/>
    <d v="2016-12-04T18:50:38"/>
    <s v="jmosley_nifc"/>
    <d v="2016-12-08T01:24:34"/>
    <x v="3"/>
    <n v="929"/>
    <n v="0.17594696969696969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10"/>
    <n v="1"/>
    <n v="548"/>
    <s v="Tellico"/>
    <s v="tdelph_nifc"/>
    <d v="2016-12-04T19:08:14"/>
    <s v="jmosley_nifc"/>
    <d v="2016-12-08T01:24:34"/>
    <x v="3"/>
    <n v="481"/>
    <n v="9.1098484848484845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11"/>
    <n v="1"/>
    <n v="554"/>
    <s v="Dick's Creek"/>
    <s v="jmosley_nifc"/>
    <d v="2016-12-04T20:22:53"/>
    <s v="jmosley_nifc"/>
    <d v="2016-12-08T01:24:34"/>
    <x v="2"/>
    <n v="2036"/>
    <n v="0.38560606060606062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12"/>
    <n v="1"/>
    <n v="555"/>
    <s v="Dick's Creek"/>
    <s v="jmosley_nifc"/>
    <d v="2016-12-04T20:22:53"/>
    <s v="akirsch_nifc"/>
    <d v="2016-12-10T01:48:39"/>
    <x v="1"/>
    <n v="1702"/>
    <n v="0.32234848484848483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13"/>
    <n v="1"/>
    <n v="560"/>
    <s v="Tellico"/>
    <s v="apiscopo_nifc"/>
    <d v="2016-12-04T20:32:20"/>
    <s v="jmosley_nifc"/>
    <d v="2016-12-08T01:24:34"/>
    <x v="3"/>
    <n v="4873"/>
    <n v="0.9229166666666667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14"/>
    <n v="1"/>
    <n v="562"/>
    <s v="Boteler"/>
    <s v="aspeering_nifc"/>
    <d v="2016-12-04T21:25:16"/>
    <s v="bwiese_nifc"/>
    <d v="2016-12-09T22:49:03"/>
    <x v="1"/>
    <n v="1937"/>
    <n v="0.36685606060606063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415"/>
    <n v="1"/>
    <n v="565"/>
    <s v="Camp Branch"/>
    <s v="jmosley_nifc"/>
    <d v="2016-12-04T22:18:53"/>
    <s v="jmosley_nifc"/>
    <d v="2016-12-08T01:24:34"/>
    <x v="2"/>
    <n v="5485"/>
    <n v="1.0388257575757576"/>
    <m/>
    <s v="Road as Completed Line"/>
    <s v="Camp Branch"/>
    <s v="Wildfire Daily Fire Perimeter"/>
    <x v="13"/>
    <n v="3803.8280118814"/>
    <m/>
    <s v=" "/>
    <m/>
    <m/>
    <s v="NC-NCF"/>
    <n v="160378"/>
    <m/>
    <m/>
  </r>
  <r>
    <n v="416"/>
    <n v="1"/>
    <n v="566"/>
    <s v="Bullpen"/>
    <s v="jmosley_nifc"/>
    <d v="2016-12-04T22:23:36"/>
    <s v="jmosley_nifc"/>
    <d v="2016-12-08T01:24:34"/>
    <x v="0"/>
    <n v="448"/>
    <n v="8.4848484848484854E-2"/>
    <m/>
    <s v="Hand Line"/>
    <s v="Nantahala"/>
    <s v="Wildfire Daily Fire Perimeter"/>
    <x v="19"/>
    <n v="6.3660810232992198"/>
    <m/>
    <s v="blank"/>
    <m/>
    <m/>
    <s v="NC-NCF"/>
    <n v="160352"/>
    <m/>
    <m/>
  </r>
  <r>
    <n v="417"/>
    <n v="1"/>
    <n v="567"/>
    <s v="Boteler"/>
    <s v="jmosley_nifc"/>
    <d v="2016-12-04T22:32:10"/>
    <s v="jmosley_nifc"/>
    <d v="2016-12-08T01:24:34"/>
    <x v="3"/>
    <n v="1536"/>
    <n v="0.29090909090909089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418"/>
    <n v="1"/>
    <n v="569"/>
    <s v="Camp Branch"/>
    <s v="mhenderson368_nifc"/>
    <d v="2016-12-05T17:41:39"/>
    <s v="jmosley_nifc"/>
    <d v="2016-12-08T01:24:34"/>
    <x v="0"/>
    <n v="2303"/>
    <n v="0.43617424242424241"/>
    <m/>
    <s v="Hand Line"/>
    <s v="Camp Branch"/>
    <s v="Wildfire Daily Fire Perimeter"/>
    <x v="13"/>
    <n v="3803.8280118814"/>
    <m/>
    <s v=" "/>
    <m/>
    <m/>
    <s v="NC-NCF"/>
    <n v="160378"/>
    <m/>
    <m/>
  </r>
  <r>
    <n v="419"/>
    <n v="1"/>
    <n v="571"/>
    <s v="Jones Gap"/>
    <s v="sbodle_nifc"/>
    <d v="2016-12-05T20:16:39"/>
    <s v="lhelgeson_nifc"/>
    <d v="2016-12-08T16:46:40"/>
    <x v="0"/>
    <n v="1832"/>
    <n v="0.34696969696969698"/>
    <m/>
    <m/>
    <s v="Nantahala"/>
    <s v="Wildfire Daily Fire Perimeter"/>
    <x v="9"/>
    <n v="8.2010228225310406"/>
    <m/>
    <m/>
    <m/>
    <m/>
    <s v="NC-NCF"/>
    <n v="160257"/>
    <m/>
    <m/>
  </r>
  <r>
    <n v="420"/>
    <n v="1"/>
    <n v="572"/>
    <s v="Tellico"/>
    <s v="mhenderson368_nifc"/>
    <d v="2016-12-05T19:30:13"/>
    <s v="jmosley_nifc"/>
    <d v="2016-12-08T01:24:34"/>
    <x v="3"/>
    <n v="985"/>
    <n v="0.1865530303030303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21"/>
    <n v="1"/>
    <n v="573"/>
    <s v="Tellico"/>
    <s v="mhenderson368_nifc"/>
    <d v="2016-12-05T19:33:48"/>
    <s v="jmosley_nifc"/>
    <d v="2016-12-08T01:24:34"/>
    <x v="3"/>
    <n v="2089"/>
    <n v="0.39564393939393938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22"/>
    <n v="1"/>
    <n v="574"/>
    <s v="Tellico"/>
    <s v="mhenderson368_nifc"/>
    <d v="2016-12-05T19:45:44"/>
    <s v="jmosley_nifc"/>
    <d v="2016-12-08T01:24:34"/>
    <x v="3"/>
    <n v="5746"/>
    <n v="1.0882575757575759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23"/>
    <n v="1"/>
    <n v="575"/>
    <s v="Tellico"/>
    <s v="mhenderson368_nifc"/>
    <d v="2016-12-05T19:56:13"/>
    <s v="jmosley_nifc"/>
    <d v="2016-12-08T01:24:34"/>
    <x v="3"/>
    <n v="5995"/>
    <n v="1.1354166666666667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24"/>
    <n v="1"/>
    <n v="581"/>
    <s v="Tellico"/>
    <s v="lhelgeson_nifc"/>
    <d v="2016-12-05T16:32:19"/>
    <s v="jmosley_nifc"/>
    <d v="2016-12-08T01:24:34"/>
    <x v="2"/>
    <n v="320"/>
    <n v="6.0606060606060608E-2"/>
    <m/>
    <s v="Hand Line"/>
    <s v="Nantahala"/>
    <s v="Wildfire Daily Fire Perimeter"/>
    <x v="7"/>
    <n v="13873.5589448471"/>
    <m/>
    <s v="blank"/>
    <m/>
    <m/>
    <s v="NC-NCF"/>
    <n v="160280"/>
    <m/>
    <m/>
  </r>
  <r>
    <n v="425"/>
    <n v="1"/>
    <n v="582"/>
    <s v="Tellico"/>
    <s v="lhelgeson_nifc"/>
    <d v="2016-12-05T16:49:01"/>
    <s v="jmosley_nifc"/>
    <d v="2016-12-08T01:24:34"/>
    <x v="2"/>
    <n v="558"/>
    <n v="0.10568181818181818"/>
    <m/>
    <s v="Hand Line"/>
    <s v="Nantahala"/>
    <s v="Wildfire Daily Fire Perimeter"/>
    <x v="7"/>
    <n v="13873.5589448471"/>
    <m/>
    <s v="blank"/>
    <m/>
    <m/>
    <s v="NC-NCF"/>
    <n v="160280"/>
    <m/>
    <m/>
  </r>
  <r>
    <n v="426"/>
    <n v="1"/>
    <n v="583"/>
    <s v="Tellico"/>
    <s v="lhelgeson_nifc"/>
    <d v="2016-12-05T17:01:39"/>
    <s v="jmosley_nifc"/>
    <d v="2016-12-08T01:24:34"/>
    <x v="2"/>
    <n v="72"/>
    <n v="1.3636363636363636E-2"/>
    <m/>
    <s v="Hand Line"/>
    <s v="Nantahala"/>
    <s v="Wildfire Daily Fire Perimeter"/>
    <x v="7"/>
    <n v="13873.5589448471"/>
    <m/>
    <s v="blank"/>
    <m/>
    <m/>
    <s v="NC-NCF"/>
    <n v="160280"/>
    <m/>
    <m/>
  </r>
  <r>
    <n v="427"/>
    <n v="1"/>
    <n v="584"/>
    <s v="Tellico"/>
    <s v="lhelgeson_nifc"/>
    <d v="2016-12-05T19:23:16"/>
    <s v="jmosley_nifc"/>
    <d v="2016-12-08T01:24:34"/>
    <x v="3"/>
    <n v="285"/>
    <n v="5.3977272727272728E-2"/>
    <m/>
    <s v="Hand Line"/>
    <s v="Nantahala"/>
    <s v="Wildfire Daily Fire Perimeter"/>
    <x v="7"/>
    <n v="13873.5589448471"/>
    <m/>
    <s v="blank"/>
    <m/>
    <m/>
    <s v="NC-NCF"/>
    <n v="160280"/>
    <m/>
    <m/>
  </r>
  <r>
    <n v="428"/>
    <n v="1"/>
    <n v="586"/>
    <s v="Camp Branch"/>
    <s v="akirsch_nifc"/>
    <d v="2016-12-05T23:11:45"/>
    <s v="jmosley_nifc"/>
    <d v="2016-12-08T01:24:34"/>
    <x v="3"/>
    <n v="689"/>
    <n v="0.13049242424242424"/>
    <m/>
    <s v="Road as Completed Line"/>
    <s v="Camp Branch"/>
    <s v="Wildfire Daily Fire Perimeter"/>
    <x v="13"/>
    <n v="3803.8280118814"/>
    <m/>
    <s v=" "/>
    <m/>
    <m/>
    <s v="NC-NCF"/>
    <n v="160378"/>
    <m/>
    <m/>
  </r>
  <r>
    <n v="429"/>
    <n v="1"/>
    <n v="587"/>
    <s v="Camp Branch"/>
    <s v="akirsch_nifc"/>
    <d v="2016-12-05T23:11:45"/>
    <s v="jmosley_nifc"/>
    <d v="2016-12-08T01:24:34"/>
    <x v="2"/>
    <n v="264"/>
    <n v="0.05"/>
    <m/>
    <s v="Planned Fire Line"/>
    <s v="Camp Branch"/>
    <s v="Wildfire Daily Fire Perimeter"/>
    <x v="13"/>
    <n v="3803.8280118814"/>
    <m/>
    <s v=" "/>
    <m/>
    <m/>
    <s v="NC-NCF"/>
    <n v="160378"/>
    <m/>
    <m/>
  </r>
  <r>
    <n v="430"/>
    <n v="1"/>
    <n v="588"/>
    <s v="Tellico"/>
    <s v="akirsch_nifc"/>
    <d v="2016-12-06T01:13:27"/>
    <s v="jmosley_nifc"/>
    <d v="2016-12-08T01:24:34"/>
    <x v="3"/>
    <n v="526"/>
    <n v="9.9621212121212124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31"/>
    <n v="1"/>
    <n v="589"/>
    <s v="Tellico"/>
    <s v="jmosley_nifc"/>
    <d v="2016-12-06T15:24:46"/>
    <s v="jmosley_nifc"/>
    <d v="2016-12-08T01:24:34"/>
    <x v="2"/>
    <n v="2454"/>
    <n v="0.46477272727272728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32"/>
    <n v="1"/>
    <n v="590"/>
    <s v="Tellico"/>
    <s v="jmosley_nifc"/>
    <d v="2016-12-06T15:24:46"/>
    <s v="jmosley_nifc"/>
    <d v="2016-12-08T01:24:34"/>
    <x v="2"/>
    <n v="1357"/>
    <n v="0.25700757575757577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433"/>
    <n v="1"/>
    <n v="591"/>
    <s v="Tellico"/>
    <s v="jmosley_nifc"/>
    <d v="2016-12-06T15:24:46"/>
    <s v="jmosley_nifc"/>
    <d v="2016-12-08T01:24:34"/>
    <x v="2"/>
    <n v="679"/>
    <n v="0.12859848484848485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434"/>
    <n v="1"/>
    <n v="592"/>
    <s v="Tellico"/>
    <s v="jmosley_nifc"/>
    <d v="2016-12-06T15:24:46"/>
    <s v="jmosley_nifc"/>
    <d v="2016-12-08T01:24:34"/>
    <x v="2"/>
    <n v="281"/>
    <n v="5.3219696969696972E-2"/>
    <m/>
    <s v="Completed Line"/>
    <s v="Nantahala"/>
    <s v="Wildfire Daily Fire Perimeter"/>
    <x v="7"/>
    <n v="13873.5589448471"/>
    <m/>
    <s v="blank"/>
    <m/>
    <m/>
    <s v="NC-NCF"/>
    <n v="160280"/>
    <m/>
    <m/>
  </r>
  <r>
    <n v="435"/>
    <n v="1"/>
    <n v="593"/>
    <s v="Tellico"/>
    <s v="jmosley_nifc"/>
    <d v="2016-12-06T15:24:46"/>
    <s v="jmosley_nifc"/>
    <d v="2016-12-08T01:24:34"/>
    <x v="2"/>
    <n v="990"/>
    <n v="0.1875"/>
    <m/>
    <s v="Completed Dozerline"/>
    <s v="Nantahala"/>
    <s v="Wildfire Daily Fire Perimeter"/>
    <x v="7"/>
    <n v="13873.5589448471"/>
    <m/>
    <s v="blank"/>
    <m/>
    <m/>
    <s v="NC-NCF"/>
    <n v="160280"/>
    <m/>
    <m/>
  </r>
  <r>
    <n v="436"/>
    <n v="1"/>
    <n v="594"/>
    <s v="Boteler"/>
    <s v="jmosley_nifc"/>
    <d v="2016-12-06T17:21:33"/>
    <s v="jmosley_nifc"/>
    <d v="2016-12-08T01:24:34"/>
    <x v="0"/>
    <n v="920"/>
    <n v="0.17424242424242425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437"/>
    <n v="1"/>
    <n v="595"/>
    <s v="Boteler"/>
    <s v="jmosley_nifc"/>
    <d v="2016-12-06T17:21:33"/>
    <s v="jmosley_nifc"/>
    <d v="2016-12-08T01:24:34"/>
    <x v="0"/>
    <n v="815"/>
    <n v="0.15435606060606061"/>
    <m/>
    <s v="Hand Line"/>
    <s v="Boteler"/>
    <s v="Wildfire Daily Fire Perimeter"/>
    <x v="2"/>
    <n v="9023.1137888356207"/>
    <m/>
    <s v="blank"/>
    <m/>
    <m/>
    <s v="NC-NCF"/>
    <n v="160247"/>
    <m/>
    <m/>
  </r>
  <r>
    <n v="438"/>
    <n v="1"/>
    <n v="596"/>
    <s v="Boteler"/>
    <s v="jmosley_nifc"/>
    <d v="2016-12-06T17:21:33"/>
    <s v="jmosley_nifc"/>
    <d v="2016-12-08T01:24:34"/>
    <x v="0"/>
    <n v="836"/>
    <n v="0.15833333333333333"/>
    <m/>
    <s v="Hand Line"/>
    <s v="Boteler"/>
    <s v="Wildfire Daily Fire Perimeter"/>
    <x v="2"/>
    <n v="9023.1137888356207"/>
    <m/>
    <s v="blank"/>
    <m/>
    <m/>
    <s v="NC-NCF"/>
    <n v="160247"/>
    <m/>
    <m/>
  </r>
  <r>
    <n v="439"/>
    <n v="1"/>
    <n v="597"/>
    <s v="Boteler"/>
    <s v="jmosley_nifc"/>
    <d v="2016-12-06T17:21:33"/>
    <s v="jmosley_nifc"/>
    <d v="2016-12-08T01:24:34"/>
    <x v="0"/>
    <n v="309"/>
    <n v="5.8522727272727275E-2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440"/>
    <n v="1"/>
    <n v="598"/>
    <s v="Boteler"/>
    <s v="jmosley_nifc"/>
    <d v="2016-12-06T18:26:52"/>
    <s v="jmosley_nifc"/>
    <d v="2016-12-08T01:24:34"/>
    <x v="0"/>
    <n v="1518"/>
    <n v="0.28749999999999998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441"/>
    <n v="1"/>
    <n v="599"/>
    <s v="Jones Gap"/>
    <s v="jmosley_nifc"/>
    <d v="2016-12-06T19:13:59"/>
    <s v="lhelgeson_nifc"/>
    <d v="2016-12-08T16:46:55"/>
    <x v="0"/>
    <n v="725"/>
    <n v="0.13731060606060605"/>
    <m/>
    <m/>
    <s v="Nantahala"/>
    <s v="Wildfire Daily Fire Perimeter"/>
    <x v="9"/>
    <n v="8.2010228225310406"/>
    <m/>
    <m/>
    <m/>
    <m/>
    <s v="NC-NCF"/>
    <n v="160257"/>
    <m/>
    <m/>
  </r>
  <r>
    <n v="442"/>
    <n v="1"/>
    <n v="601"/>
    <s v="Rock Mountain"/>
    <s v="lhelgeson_nifc"/>
    <d v="2016-12-06T17:06:04"/>
    <s v="jmosley_nifc"/>
    <d v="2016-12-08T01:24:34"/>
    <x v="2"/>
    <n v="2206"/>
    <n v="0.41780303030303029"/>
    <m/>
    <s v="Completed Dozerline"/>
    <s v="Rock Mountain"/>
    <s v="Wildfire Daily Fire Perimeter"/>
    <x v="25"/>
    <n v="24706.2622944662"/>
    <m/>
    <s v=" "/>
    <m/>
    <m/>
    <s v="GA-CHF"/>
    <n v="160079"/>
    <m/>
    <m/>
  </r>
  <r>
    <n v="443"/>
    <n v="1"/>
    <n v="602"/>
    <s v="Rock Mountain"/>
    <s v="lhelgeson_nifc"/>
    <d v="2016-12-06T17:06:37"/>
    <s v="jmosley_nifc"/>
    <d v="2016-12-08T01:24:34"/>
    <x v="3"/>
    <n v="899"/>
    <n v="0.17026515151515151"/>
    <m/>
    <s v="Road as Completed Line"/>
    <s v="Rock Mountain"/>
    <s v="Wildfire Daily Fire Perimeter"/>
    <x v="25"/>
    <n v="24706.2622944662"/>
    <m/>
    <s v=" "/>
    <m/>
    <m/>
    <s v="GA-CHF"/>
    <n v="160079"/>
    <m/>
    <m/>
  </r>
  <r>
    <n v="444"/>
    <n v="1"/>
    <n v="603"/>
    <s v="Rock Mountain"/>
    <s v="lhelgeson_nifc"/>
    <d v="2016-12-06T17:07:31"/>
    <s v="jmosley_nifc"/>
    <d v="2016-12-08T01:24:34"/>
    <x v="2"/>
    <n v="2232"/>
    <n v="0.42272727272727273"/>
    <m/>
    <s v="Completed Dozerline"/>
    <s v="Rock Mountain"/>
    <s v="Wildfire Daily Fire Perimeter"/>
    <x v="25"/>
    <n v="24706.2622944662"/>
    <m/>
    <s v=" "/>
    <m/>
    <m/>
    <s v="GA-CHF"/>
    <n v="160079"/>
    <m/>
    <m/>
  </r>
  <r>
    <n v="445"/>
    <n v="1"/>
    <n v="604"/>
    <s v="Boteler"/>
    <s v="akirsch_nifc"/>
    <d v="2016-12-06T22:52:36"/>
    <s v="jmosley_nifc"/>
    <d v="2016-12-08T01:24:34"/>
    <x v="1"/>
    <n v="3347"/>
    <n v="0.63390151515151516"/>
    <m/>
    <m/>
    <s v="Boteler"/>
    <s v="Wildfire Daily Fire Perimeter"/>
    <x v="2"/>
    <n v="9023.1137888356207"/>
    <m/>
    <s v="blank"/>
    <m/>
    <m/>
    <s v="NC-NCF"/>
    <n v="160247"/>
    <m/>
    <m/>
  </r>
  <r>
    <n v="446"/>
    <n v="1"/>
    <n v="605"/>
    <s v="Boteler"/>
    <s v="akirsch_nifc"/>
    <d v="2016-12-06T22:52:36"/>
    <s v="jmosley_nifc"/>
    <d v="2016-12-08T01:24:34"/>
    <x v="0"/>
    <n v="836"/>
    <n v="0.15833333333333333"/>
    <m/>
    <m/>
    <s v="Boteler"/>
    <s v="Wildfire Daily Fire Perimeter"/>
    <x v="2"/>
    <n v="9023.1137888356207"/>
    <m/>
    <s v="blank"/>
    <m/>
    <m/>
    <s v="NC-NCF"/>
    <n v="160247"/>
    <m/>
    <m/>
  </r>
  <r>
    <n v="447"/>
    <n v="1"/>
    <n v="607"/>
    <s v="Jones Gap"/>
    <s v="jmosley_nifc"/>
    <d v="2016-12-07T22:19:47"/>
    <s v="jmosley_nifc"/>
    <d v="2016-12-08T01:24:34"/>
    <x v="0"/>
    <n v="402"/>
    <n v="7.6136363636363641E-2"/>
    <m/>
    <s v="Completed Dozerline"/>
    <s v="Nantahala"/>
    <s v="Wildfire Daily Fire Perimeter"/>
    <x v="9"/>
    <n v="8.2010228225310406"/>
    <m/>
    <m/>
    <m/>
    <m/>
    <s v="NC-NCF"/>
    <n v="160257"/>
    <m/>
    <m/>
  </r>
  <r>
    <n v="448"/>
    <n v="1"/>
    <n v="608"/>
    <s v="Jones Gap"/>
    <s v="jmosley_nifc"/>
    <d v="2016-12-07T22:19:47"/>
    <s v="jmosley_nifc"/>
    <d v="2016-12-08T01:24:34"/>
    <x v="1"/>
    <n v="372"/>
    <n v="7.045454545454545E-2"/>
    <m/>
    <s v="Completed Dozerline"/>
    <s v="Nantahala"/>
    <s v="Wildfire Daily Fire Perimeter"/>
    <x v="9"/>
    <n v="8.2010228225310406"/>
    <m/>
    <m/>
    <m/>
    <m/>
    <s v="NC-NCF"/>
    <n v="160257"/>
    <m/>
    <m/>
  </r>
  <r>
    <n v="449"/>
    <n v="1"/>
    <n v="613"/>
    <s v="Entrance closed and slashed, line-leaf cover/WB"/>
    <s v="aspeering_nifc"/>
    <d v="2016-12-07T18:27:04"/>
    <s v="jmosley_nifc"/>
    <d v="2016-12-08T01:24:34"/>
    <x v="0"/>
    <n v="2629"/>
    <n v="0.49791666666666667"/>
    <m/>
    <m/>
    <s v="Boteler"/>
    <s v="Wildfire Daily Fire Perimeter"/>
    <x v="2"/>
    <n v="9023.1137888356207"/>
    <m/>
    <s v="blank"/>
    <m/>
    <m/>
    <s v="NC-NCF"/>
    <n v="160247"/>
    <m/>
    <m/>
  </r>
  <r>
    <n v="450"/>
    <n v="1"/>
    <n v="616"/>
    <s v="Boteler"/>
    <s v="jmosley_nifc"/>
    <d v="2016-12-07T23:19:17"/>
    <s v="jmosley_nifc"/>
    <d v="2016-12-08T01:24:34"/>
    <x v="2"/>
    <n v="42"/>
    <n v="7.9545454545454537E-3"/>
    <m/>
    <s v="Road as Completed Line"/>
    <s v="Boteler"/>
    <s v="Wildfire Daily Fire Perimeter"/>
    <x v="2"/>
    <n v="9023.1137888356207"/>
    <m/>
    <s v="blank"/>
    <m/>
    <m/>
    <s v="NC-NCF"/>
    <n v="160247"/>
    <m/>
    <m/>
  </r>
  <r>
    <n v="451"/>
    <n v="1"/>
    <n v="617"/>
    <s v="Jones Gap"/>
    <s v="jmosley_nifc"/>
    <d v="2016-12-07T23:19:17"/>
    <s v="jmosley_nifc"/>
    <d v="2016-12-08T01:24:34"/>
    <x v="0"/>
    <n v="137"/>
    <n v="2.5946969696969698E-2"/>
    <m/>
    <s v="Trail"/>
    <s v="Nantahala"/>
    <s v="Wildfire Daily Fire Perimeter"/>
    <x v="9"/>
    <n v="8.2010228225310406"/>
    <m/>
    <m/>
    <m/>
    <m/>
    <s v="NC-NCF"/>
    <n v="160257"/>
    <m/>
    <m/>
  </r>
  <r>
    <n v="452"/>
    <n v="1"/>
    <n v="618"/>
    <s v="Boteler"/>
    <s v="aspeering_nifc"/>
    <d v="2016-12-07T23:20:20"/>
    <s v="jmosley_nifc"/>
    <d v="2016-12-08T01:24:34"/>
    <x v="0"/>
    <n v="2603"/>
    <n v="0.49299242424242423"/>
    <m/>
    <s v="Completed Dozerline"/>
    <s v="Boteler"/>
    <s v="Wildfire Daily Fire Perimeter"/>
    <x v="2"/>
    <n v="9023.1137888356207"/>
    <m/>
    <s v="blank"/>
    <m/>
    <m/>
    <s v="NC-NCF"/>
    <n v="160247"/>
    <m/>
    <m/>
  </r>
  <r>
    <n v="453"/>
    <n v="1"/>
    <n v="620"/>
    <s v="Dick's Creek"/>
    <s v="jmosley_nifc"/>
    <d v="2016-12-07T23:40:03"/>
    <s v="bdodd_nifc"/>
    <d v="2016-12-09T19:06:23"/>
    <x v="0"/>
    <n v="899"/>
    <n v="0.17026515151515151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54"/>
    <n v="1"/>
    <n v="621"/>
    <m/>
    <s v="mhenderson368_nifc"/>
    <d v="2016-12-08T15:40:31"/>
    <s v="mhenderson368_nifc"/>
    <d v="2016-12-08T15:40:31"/>
    <x v="3"/>
    <n v="952"/>
    <n v="0.1803030303030303"/>
    <m/>
    <m/>
    <s v="Nantahala"/>
    <s v="Wildfire Daily Fire Perimeter"/>
    <x v="0"/>
    <n v="728.57782284439304"/>
    <m/>
    <s v="blank"/>
    <m/>
    <m/>
    <s v="NC-NCF"/>
    <n v="160242"/>
    <m/>
    <m/>
  </r>
  <r>
    <n v="455"/>
    <n v="1"/>
    <n v="622"/>
    <s v="Dozerline needs rehab- FOBS trainee henderson"/>
    <s v="mhenderson368_nifc"/>
    <d v="2016-12-08T15:43:33"/>
    <s v="mhenderson368_nifc"/>
    <d v="2016-12-08T15:43:33"/>
    <x v="2"/>
    <n v="249"/>
    <n v="4.7159090909090907E-2"/>
    <m/>
    <m/>
    <s v="Nantahala"/>
    <s v="Wildfire Daily Fire Perimeter"/>
    <x v="0"/>
    <n v="728.57782284439304"/>
    <m/>
    <s v="blank"/>
    <m/>
    <m/>
    <s v="NC-NCF"/>
    <n v="160242"/>
    <m/>
    <m/>
  </r>
  <r>
    <n v="456"/>
    <n v="1"/>
    <n v="626"/>
    <m/>
    <s v="bdodd_nifc"/>
    <d v="2016-12-08T14:44:23"/>
    <s v="bdodd_nifc"/>
    <d v="2016-12-08T14:44:23"/>
    <x v="3"/>
    <n v="6651"/>
    <n v="1.259659090909091"/>
    <m/>
    <m/>
    <s v="Nantahala"/>
    <s v="Wildfire Daily Fire Perimeter"/>
    <x v="0"/>
    <n v="728.57782284439304"/>
    <m/>
    <s v="blank"/>
    <m/>
    <m/>
    <s v="NC-NCF"/>
    <n v="160242"/>
    <m/>
    <m/>
  </r>
  <r>
    <n v="457"/>
    <n v="1"/>
    <n v="627"/>
    <m/>
    <s v="bdodd_nifc"/>
    <d v="2016-12-08T18:11:30"/>
    <s v="bdodd_nifc"/>
    <d v="2016-12-08T18:11:30"/>
    <x v="3"/>
    <n v="807"/>
    <n v="0.15284090909090908"/>
    <m/>
    <m/>
    <s v="Nantahala"/>
    <s v="Wildfire Daily Fire Perimeter"/>
    <x v="0"/>
    <n v="728.57782284439304"/>
    <m/>
    <s v="blank"/>
    <m/>
    <m/>
    <s v="NC-NCF"/>
    <n v="160242"/>
    <m/>
    <m/>
  </r>
  <r>
    <n v="458"/>
    <n v="1"/>
    <n v="629"/>
    <m/>
    <s v="mhenderson368_nifc"/>
    <d v="2016-12-08T19:09:31"/>
    <s v="mhenderson368_nifc"/>
    <d v="2016-12-08T19:09:31"/>
    <x v="2"/>
    <n v="601"/>
    <n v="0.11382575757575758"/>
    <m/>
    <m/>
    <s v="Nantahala"/>
    <s v="Wildfire Daily Fire Perimeter"/>
    <x v="0"/>
    <n v="728.57782284439304"/>
    <m/>
    <s v="blank"/>
    <m/>
    <m/>
    <s v="NC-NCF"/>
    <n v="160242"/>
    <m/>
    <m/>
  </r>
  <r>
    <n v="459"/>
    <n v="1"/>
    <n v="631"/>
    <s v="Pull in berms"/>
    <s v="bdodd_nifc"/>
    <d v="2016-12-08T20:27:33"/>
    <s v="bdodd_nifc"/>
    <d v="2016-12-08T20:27:33"/>
    <x v="2"/>
    <n v="448"/>
    <n v="8.4848484848484854E-2"/>
    <m/>
    <m/>
    <s v="Nantahala"/>
    <s v="Wildfire Daily Fire Perimeter"/>
    <x v="0"/>
    <n v="728.57782284439304"/>
    <m/>
    <s v="blank"/>
    <m/>
    <m/>
    <s v="NC-NCF"/>
    <n v="160242"/>
    <m/>
    <m/>
  </r>
  <r>
    <n v="460"/>
    <n v="1"/>
    <n v="633"/>
    <m/>
    <s v="bdodd_nifc"/>
    <d v="2016-12-08T22:20:46"/>
    <s v="akirsch_nifc"/>
    <d v="2016-12-08T23:02:16"/>
    <x v="1"/>
    <n v="431"/>
    <n v="8.1628787878787884E-2"/>
    <m/>
    <m/>
    <s v="Nantahala"/>
    <s v="Wildfire Daily Fire Perimeter"/>
    <x v="0"/>
    <n v="728.57782284439304"/>
    <m/>
    <s v="blank"/>
    <m/>
    <m/>
    <s v="NC-NCF"/>
    <n v="160242"/>
    <m/>
    <m/>
  </r>
  <r>
    <n v="461"/>
    <n v="1"/>
    <n v="634"/>
    <s v="Dick's Creek - Stream channel used as line."/>
    <s v="akirsch_nifc"/>
    <d v="2016-12-08T23:02:16"/>
    <s v="akirsch_nifc"/>
    <d v="2016-12-10T01:48:39"/>
    <x v="1"/>
    <n v="397"/>
    <n v="7.5189393939393945E-2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62"/>
    <n v="1"/>
    <n v="635"/>
    <s v="Dick's Creek - Stream channel used as line."/>
    <s v="akirsch_nifc"/>
    <d v="2016-12-08T23:02:16"/>
    <s v="akirsch_nifc"/>
    <d v="2016-12-08T23:02:16"/>
    <x v="2"/>
    <n v="291"/>
    <n v="5.5113636363636365E-2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63"/>
    <n v="1"/>
    <n v="636"/>
    <s v="Dick's Creek - Stream channel used as line."/>
    <s v="akirsch_nifc"/>
    <d v="2016-12-08T23:02:16"/>
    <s v="akirsch_nifc"/>
    <d v="2016-12-08T23:02:16"/>
    <x v="2"/>
    <n v="128"/>
    <n v="2.4242424242424242E-2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64"/>
    <n v="1"/>
    <n v="637"/>
    <s v="Dick's Creek - Stream channel used as line."/>
    <s v="akirsch_nifc"/>
    <d v="2016-12-08T23:02:16"/>
    <s v="akirsch_nifc"/>
    <d v="2016-12-08T23:02:16"/>
    <x v="2"/>
    <n v="243"/>
    <n v="4.6022727272727271E-2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65"/>
    <n v="1"/>
    <n v="638"/>
    <s v="Dick's Creek - Stream channel used as line."/>
    <s v="akirsch_nifc"/>
    <d v="2016-12-08T23:02:16"/>
    <s v="akirsch_nifc"/>
    <d v="2016-12-08T23:02:16"/>
    <x v="2"/>
    <n v="2638"/>
    <n v="0.49962121212121213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66"/>
    <n v="1"/>
    <n v="639"/>
    <s v="Dick's Creek - Stream channel used as line."/>
    <s v="akirsch_nifc"/>
    <d v="2016-12-08T23:02:16"/>
    <s v="akirsch_nifc"/>
    <d v="2016-12-08T23:02:16"/>
    <x v="2"/>
    <n v="827"/>
    <n v="0.15662878787878787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67"/>
    <n v="1"/>
    <n v="640"/>
    <s v="Dick's Creek - Stream channel used as line."/>
    <s v="akirsch_nifc"/>
    <d v="2016-12-08T23:02:16"/>
    <s v="akirsch_nifc"/>
    <d v="2016-12-08T23:02:16"/>
    <x v="2"/>
    <n v="1401"/>
    <n v="0.26534090909090907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68"/>
    <n v="1"/>
    <n v="641"/>
    <s v="Dick's Creek - Stream channel used as line."/>
    <s v="akirsch_nifc"/>
    <d v="2016-12-08T23:02:16"/>
    <s v="akirsch_nifc"/>
    <d v="2016-12-08T23:02:16"/>
    <x v="2"/>
    <n v="2405"/>
    <n v="0.45549242424242425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69"/>
    <n v="1"/>
    <n v="642"/>
    <s v="Dick's Creek"/>
    <s v="akirsch_nifc"/>
    <d v="2016-12-08T23:02:16"/>
    <s v="akirsch_nifc"/>
    <d v="2016-12-08T23:02:16"/>
    <x v="3"/>
    <n v="2522"/>
    <n v="0.47765151515151516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70"/>
    <n v="1"/>
    <n v="643"/>
    <s v="Dick's Creek"/>
    <s v="akirsch_nifc"/>
    <d v="2016-12-08T23:02:16"/>
    <s v="akirsch_nifc"/>
    <d v="2016-12-08T23:02:16"/>
    <x v="2"/>
    <n v="218"/>
    <n v="4.128787878787879E-2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71"/>
    <n v="1"/>
    <n v="644"/>
    <s v="Dick's Creek"/>
    <s v="akirsch_nifc"/>
    <d v="2016-12-08T23:02:16"/>
    <s v="akirsch_nifc"/>
    <d v="2016-12-08T23:02:16"/>
    <x v="2"/>
    <n v="159"/>
    <n v="3.0113636363636363E-2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72"/>
    <n v="1"/>
    <n v="647"/>
    <m/>
    <s v="sbodle_nifc"/>
    <d v="2016-12-08T19:17:34"/>
    <s v="bdodd_nifc"/>
    <d v="2016-12-09T21:05:11"/>
    <x v="0"/>
    <n v="1292"/>
    <n v="0.24469696969696969"/>
    <m/>
    <m/>
    <s v="Nantahala"/>
    <s v="Wildfire Daily Fire Perimeter"/>
    <x v="0"/>
    <n v="728.57782284439304"/>
    <m/>
    <s v="blank"/>
    <m/>
    <m/>
    <s v="NC-NCF"/>
    <n v="160242"/>
    <m/>
    <m/>
  </r>
  <r>
    <n v="473"/>
    <n v="1"/>
    <n v="648"/>
    <m/>
    <s v="sbodle_nifc"/>
    <d v="2016-12-08T19:26:56"/>
    <s v="sbodle_nifc"/>
    <d v="2016-12-08T19:26:56"/>
    <x v="4"/>
    <n v="971"/>
    <n v="0.18390151515151515"/>
    <m/>
    <m/>
    <s v="Nantahala"/>
    <s v="Wildfire Daily Fire Perimeter"/>
    <x v="0"/>
    <n v="728.57782284439304"/>
    <m/>
    <s v="blank"/>
    <m/>
    <m/>
    <s v="NC-NCF"/>
    <n v="160242"/>
    <m/>
    <m/>
  </r>
  <r>
    <n v="474"/>
    <n v="1"/>
    <n v="651"/>
    <s v="Rehab needed. FOBS T - henderson"/>
    <s v="akirsch_nifc"/>
    <d v="2016-12-09T01:29:54"/>
    <s v="akirsch_nifc"/>
    <d v="2016-12-09T01:29:54"/>
    <x v="4"/>
    <n v="639"/>
    <n v="0.12102272727272727"/>
    <m/>
    <m/>
    <s v="Nantahala"/>
    <s v="Wildfire Daily Fire Perimeter"/>
    <x v="0"/>
    <n v="728.57782284439304"/>
    <m/>
    <s v="blank"/>
    <m/>
    <m/>
    <s v="NC-NCF"/>
    <n v="160242"/>
    <m/>
    <m/>
  </r>
  <r>
    <n v="475"/>
    <n v="1"/>
    <n v="654"/>
    <s v="Dick's Creek"/>
    <s v="bdodd_nifc"/>
    <d v="2016-12-02T04:01:03"/>
    <s v="bdodd_nifc"/>
    <d v="2016-12-09T20:44:37"/>
    <x v="0"/>
    <n v="2147"/>
    <n v="0.40662878787878787"/>
    <m/>
    <m/>
    <s v="Nantahala"/>
    <s v="Wildfire Daily Fire Perimeter"/>
    <x v="0"/>
    <n v="728.57782284439304"/>
    <m/>
    <s v="blank"/>
    <m/>
    <m/>
    <s v="NC-NCF"/>
    <n v="160242"/>
    <m/>
    <m/>
  </r>
  <r>
    <n v="476"/>
    <n v="1"/>
    <n v="658"/>
    <s v="Dick's Creek"/>
    <s v="akirsch_nifc"/>
    <d v="2016-12-10T01:48:39"/>
    <s v="akirsch_nifc"/>
    <d v="2016-12-10T01:48:39"/>
    <x v="2"/>
    <n v="729"/>
    <n v="0.13806818181818181"/>
    <m/>
    <s v="Completed Dozerline"/>
    <s v="Nantahala"/>
    <s v="Wildfire Daily Fire Perimeter"/>
    <x v="0"/>
    <n v="728.57782284439304"/>
    <m/>
    <s v="blank"/>
    <m/>
    <m/>
    <s v="NC-NCF"/>
    <n v="160242"/>
    <m/>
    <m/>
  </r>
  <r>
    <n v="477"/>
    <n v="1"/>
    <n v="659"/>
    <s v="Dick's Creek - Stream channel used as line."/>
    <s v="akirsch_nifc"/>
    <d v="2016-12-10T01:48:39"/>
    <s v="akirsch_nifc"/>
    <d v="2016-12-10T01:48:39"/>
    <x v="2"/>
    <n v="390"/>
    <n v="7.3863636363636367E-2"/>
    <m/>
    <s v="Completed Dozerline"/>
    <s v="Nantahala"/>
    <s v="Wildfire Daily Fire Perimeter"/>
    <x v="0"/>
    <n v="728.57782284439304"/>
    <m/>
    <s v="blank"/>
    <m/>
    <m/>
    <s v="NC-NCF"/>
    <n v="16024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ire" colHeaderCaption="Rehab Category">
  <location ref="A3:G31" firstHeaderRow="1" firstDataRow="2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3"/>
        <item x="4"/>
        <item x="0"/>
        <item x="1"/>
        <item x="2"/>
        <item t="default"/>
      </items>
    </pivotField>
    <pivotField showAll="0"/>
    <pivotField dataField="1" showAll="0" defaultSubtotal="0"/>
    <pivotField showAll="0" defaultSubtotal="0"/>
    <pivotField showAll="0" defaultSubtotal="0"/>
    <pivotField showAll="0"/>
    <pivotField showAll="0"/>
    <pivotField axis="axisRow" showAll="0">
      <items count="27">
        <item x="22"/>
        <item x="2"/>
        <item x="23"/>
        <item x="19"/>
        <item x="13"/>
        <item x="12"/>
        <item x="16"/>
        <item x="5"/>
        <item x="0"/>
        <item x="10"/>
        <item x="18"/>
        <item x="21"/>
        <item x="9"/>
        <item x="3"/>
        <item x="1"/>
        <item x="24"/>
        <item x="4"/>
        <item x="6"/>
        <item x="15"/>
        <item x="8"/>
        <item x="20"/>
        <item x="17"/>
        <item x="7"/>
        <item x="14"/>
        <item x="11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15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8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Miles of Line" fld="10" baseField="0" baseItem="0"/>
  </dataFields>
  <formats count="50">
    <format dxfId="99">
      <pivotArea outline="0" collapsedLevelsAreSubtotals="1" fieldPosition="0"/>
    </format>
    <format dxfId="98">
      <pivotArea outline="0" collapsedLevelsAreSubtotals="1" fieldPosition="0"/>
    </format>
    <format dxfId="97">
      <pivotArea outline="0" collapsedLevelsAreSubtotals="1" fieldPosition="0"/>
    </format>
    <format dxfId="96">
      <pivotArea outline="0" collapsedLevelsAreSubtotals="1" fieldPosition="0"/>
    </format>
    <format dxfId="95">
      <pivotArea outline="0" collapsedLevelsAreSubtotals="1" fieldPosition="0"/>
    </format>
    <format dxfId="94">
      <pivotArea dataOnly="0" labelOnly="1" fieldPosition="0">
        <references count="1">
          <reference field="8" count="0"/>
        </references>
      </pivotArea>
    </format>
    <format dxfId="93">
      <pivotArea dataOnly="0" labelOnly="1" grandCol="1" outline="0" fieldPosition="0"/>
    </format>
    <format dxfId="92">
      <pivotArea dataOnly="0" labelOnly="1" fieldPosition="0">
        <references count="1">
          <reference field="8" count="1">
            <x v="0"/>
          </reference>
        </references>
      </pivotArea>
    </format>
    <format dxfId="91">
      <pivotArea dataOnly="0" labelOnly="1" fieldPosition="0">
        <references count="1">
          <reference field="8" count="1">
            <x v="1"/>
          </reference>
        </references>
      </pivotArea>
    </format>
    <format dxfId="90">
      <pivotArea dataOnly="0" labelOnly="1" fieldPosition="0">
        <references count="1">
          <reference field="8" count="1">
            <x v="2"/>
          </reference>
        </references>
      </pivotArea>
    </format>
    <format dxfId="89">
      <pivotArea dataOnly="0" labelOnly="1" fieldPosition="0">
        <references count="1">
          <reference field="8" count="1">
            <x v="3"/>
          </reference>
        </references>
      </pivotArea>
    </format>
    <format dxfId="88">
      <pivotArea dataOnly="0" labelOnly="1" fieldPosition="0">
        <references count="1">
          <reference field="8" count="1">
            <x v="4"/>
          </reference>
        </references>
      </pivotArea>
    </format>
    <format dxfId="87">
      <pivotArea type="origin" dataOnly="0" labelOnly="1" outline="0" fieldPosition="0"/>
    </format>
    <format dxfId="86">
      <pivotArea field="8" type="button" dataOnly="0" labelOnly="1" outline="0" axis="axisCol" fieldPosition="0"/>
    </format>
    <format dxfId="85">
      <pivotArea type="topRight" dataOnly="0" labelOnly="1" outline="0" fieldPosition="0"/>
    </format>
    <format dxfId="84">
      <pivotArea grandRow="1" outline="0" collapsedLevelsAreSubtotals="1" fieldPosition="0"/>
    </format>
    <format dxfId="83">
      <pivotArea grandRow="1" outline="0" collapsedLevelsAreSubtotals="1" fieldPosition="0"/>
    </format>
    <format dxfId="82">
      <pivotArea field="8" grandRow="1" outline="0" collapsedLevelsAreSubtotals="1" axis="axisCol" fieldPosition="0">
        <references count="1">
          <reference field="8" count="1" selected="0">
            <x v="0"/>
          </reference>
        </references>
      </pivotArea>
    </format>
    <format dxfId="81">
      <pivotArea field="8" grandRow="1" outline="0" collapsedLevelsAreSubtotals="1" axis="axisCol" fieldPosition="0">
        <references count="1">
          <reference field="8" count="1" selected="0">
            <x v="0"/>
          </reference>
        </references>
      </pivotArea>
    </format>
    <format dxfId="80">
      <pivotArea outline="0" collapsedLevelsAreSubtotals="1" fieldPosition="0"/>
    </format>
    <format dxfId="79">
      <pivotArea dataOnly="0" labelOnly="1" fieldPosition="0">
        <references count="1">
          <reference field="15" count="0"/>
        </references>
      </pivotArea>
    </format>
    <format dxfId="78">
      <pivotArea dataOnly="0" labelOnly="1" grandRow="1" outline="0" fieldPosition="0"/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type="origin" dataOnly="0" labelOnly="1" outline="0" fieldPosition="0"/>
    </format>
    <format dxfId="74">
      <pivotArea field="8" type="button" dataOnly="0" labelOnly="1" outline="0" axis="axisCol" fieldPosition="0"/>
    </format>
    <format dxfId="73">
      <pivotArea type="topRight" dataOnly="0" labelOnly="1" outline="0" fieldPosition="0"/>
    </format>
    <format dxfId="72">
      <pivotArea field="15" type="button" dataOnly="0" labelOnly="1" outline="0" axis="axisRow" fieldPosition="0"/>
    </format>
    <format dxfId="71">
      <pivotArea dataOnly="0" labelOnly="1" fieldPosition="0">
        <references count="1">
          <reference field="15" count="0"/>
        </references>
      </pivotArea>
    </format>
    <format dxfId="70">
      <pivotArea dataOnly="0" labelOnly="1" grandRow="1" outline="0" fieldPosition="0"/>
    </format>
    <format dxfId="69">
      <pivotArea dataOnly="0" labelOnly="1" fieldPosition="0">
        <references count="1">
          <reference field="8" count="0"/>
        </references>
      </pivotArea>
    </format>
    <format dxfId="68">
      <pivotArea dataOnly="0" labelOnly="1" grandCol="1" outline="0" fieldPosition="0"/>
    </format>
    <format dxfId="67">
      <pivotArea type="origin" dataOnly="0" labelOnly="1" outline="0" fieldPosition="0"/>
    </format>
    <format dxfId="66">
      <pivotArea field="8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15" type="button" dataOnly="0" labelOnly="1" outline="0" axis="axisRow" fieldPosition="0"/>
    </format>
    <format dxfId="63">
      <pivotArea dataOnly="0" labelOnly="1" fieldPosition="0">
        <references count="1">
          <reference field="8" count="0"/>
        </references>
      </pivotArea>
    </format>
    <format dxfId="62">
      <pivotArea dataOnly="0" labelOnly="1" grandCol="1" outline="0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type="origin" dataOnly="0" labelOnly="1" outline="0" fieldPosition="0"/>
    </format>
    <format dxfId="58">
      <pivotArea field="8" type="button" dataOnly="0" labelOnly="1" outline="0" axis="axisCol" fieldPosition="0"/>
    </format>
    <format dxfId="57">
      <pivotArea type="topRight" dataOnly="0" labelOnly="1" outline="0" fieldPosition="0"/>
    </format>
    <format dxfId="56">
      <pivotArea field="15" type="button" dataOnly="0" labelOnly="1" outline="0" axis="axisRow" fieldPosition="0"/>
    </format>
    <format dxfId="55">
      <pivotArea dataOnly="0" labelOnly="1" fieldPosition="0">
        <references count="1">
          <reference field="15" count="0"/>
        </references>
      </pivotArea>
    </format>
    <format dxfId="54">
      <pivotArea dataOnly="0" labelOnly="1" grandRow="1" outline="0" fieldPosition="0"/>
    </format>
    <format dxfId="53">
      <pivotArea dataOnly="0" labelOnly="1" fieldPosition="0">
        <references count="1">
          <reference field="8" count="0"/>
        </references>
      </pivotArea>
    </format>
    <format dxfId="52">
      <pivotArea dataOnly="0" labelOnly="1" grandCol="1" outline="0" fieldPosition="0"/>
    </format>
    <format dxfId="51">
      <pivotArea collapsedLevelsAreSubtotals="1" fieldPosition="0">
        <references count="1">
          <reference field="15" count="0"/>
        </references>
      </pivotArea>
    </format>
    <format dxfId="5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SuppressionRepair_Table_20161209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I6" sqref="I6"/>
    </sheetView>
  </sheetViews>
  <sheetFormatPr defaultRowHeight="15" x14ac:dyDescent="0.25"/>
  <cols>
    <col min="1" max="1" width="14.28515625" customWidth="1"/>
    <col min="2" max="2" width="17.28515625" customWidth="1"/>
    <col min="3" max="3" width="13.7109375" customWidth="1"/>
    <col min="4" max="4" width="14.85546875" customWidth="1"/>
    <col min="5" max="5" width="16.85546875" customWidth="1"/>
    <col min="6" max="6" width="14.28515625" customWidth="1"/>
    <col min="7" max="7" width="11.28515625" customWidth="1"/>
    <col min="8" max="8" width="11.28515625" bestFit="1" customWidth="1"/>
  </cols>
  <sheetData>
    <row r="1" spans="1:8" x14ac:dyDescent="0.25">
      <c r="A1" s="2"/>
      <c r="B1" s="35" t="s">
        <v>92</v>
      </c>
      <c r="C1" s="36"/>
      <c r="D1" s="36"/>
      <c r="E1" s="36"/>
      <c r="F1" s="37"/>
      <c r="G1" s="3"/>
      <c r="H1" s="4"/>
    </row>
    <row r="2" spans="1:8" x14ac:dyDescent="0.25">
      <c r="A2" s="5"/>
      <c r="B2" s="9">
        <v>1</v>
      </c>
      <c r="C2" s="9">
        <v>0.95</v>
      </c>
      <c r="D2" s="9">
        <v>1</v>
      </c>
      <c r="E2" s="9">
        <v>0.5</v>
      </c>
      <c r="F2" s="9">
        <v>0</v>
      </c>
      <c r="G2" s="6"/>
      <c r="H2" s="7"/>
    </row>
    <row r="3" spans="1:8" ht="15.75" thickBot="1" x14ac:dyDescent="0.3">
      <c r="A3" s="21" t="s">
        <v>119</v>
      </c>
      <c r="B3" s="21" t="s">
        <v>91</v>
      </c>
      <c r="C3" s="19"/>
      <c r="D3" s="15"/>
      <c r="E3" s="15"/>
      <c r="F3" s="15"/>
      <c r="G3" s="20"/>
      <c r="H3" s="10"/>
    </row>
    <row r="4" spans="1:8" ht="15.75" thickBot="1" x14ac:dyDescent="0.3">
      <c r="A4" s="22" t="s">
        <v>90</v>
      </c>
      <c r="B4" s="23" t="s">
        <v>14</v>
      </c>
      <c r="C4" s="16" t="s">
        <v>12</v>
      </c>
      <c r="D4" s="17" t="s">
        <v>11</v>
      </c>
      <c r="E4" s="18" t="s">
        <v>13</v>
      </c>
      <c r="F4" s="24" t="s">
        <v>10</v>
      </c>
      <c r="G4" s="25" t="s">
        <v>89</v>
      </c>
      <c r="H4" s="10"/>
    </row>
    <row r="5" spans="1:8" x14ac:dyDescent="0.25">
      <c r="A5" s="11" t="s">
        <v>87</v>
      </c>
      <c r="B5" s="26"/>
      <c r="C5" s="27"/>
      <c r="D5" s="27">
        <v>0.11515151515151516</v>
      </c>
      <c r="E5" s="27"/>
      <c r="F5" s="27"/>
      <c r="G5" s="28">
        <v>0.11515151515151516</v>
      </c>
      <c r="H5" s="8">
        <f>SUMPRODUCT(B5:G5,$B$2:$G$2)/(G5)</f>
        <v>1</v>
      </c>
    </row>
    <row r="6" spans="1:8" x14ac:dyDescent="0.25">
      <c r="A6" s="12" t="s">
        <v>64</v>
      </c>
      <c r="B6" s="29">
        <v>10.774242424242424</v>
      </c>
      <c r="C6" s="30">
        <v>0.33314393939393938</v>
      </c>
      <c r="D6" s="30">
        <v>22.216666666666672</v>
      </c>
      <c r="E6" s="30">
        <v>6.0035984848484842</v>
      </c>
      <c r="F6" s="30">
        <v>10.504166666666668</v>
      </c>
      <c r="G6" s="31">
        <v>49.831818181818186</v>
      </c>
      <c r="H6" s="8">
        <f t="shared" ref="H6:H31" si="0">SUMPRODUCT(B6:G6,$B$2:$G$2)/(G6)</f>
        <v>0.72863476390282467</v>
      </c>
    </row>
    <row r="7" spans="1:8" x14ac:dyDescent="0.25">
      <c r="A7" s="12" t="s">
        <v>86</v>
      </c>
      <c r="B7" s="29"/>
      <c r="C7" s="30"/>
      <c r="D7" s="30">
        <v>0.40094696969696969</v>
      </c>
      <c r="E7" s="30"/>
      <c r="F7" s="30"/>
      <c r="G7" s="31">
        <v>0.40094696969696969</v>
      </c>
      <c r="H7" s="8">
        <f t="shared" si="0"/>
        <v>1</v>
      </c>
    </row>
    <row r="8" spans="1:8" x14ac:dyDescent="0.25">
      <c r="A8" s="12" t="s">
        <v>82</v>
      </c>
      <c r="B8" s="29">
        <v>0.13143939393939394</v>
      </c>
      <c r="C8" s="30"/>
      <c r="D8" s="30">
        <v>0.28295454545454546</v>
      </c>
      <c r="E8" s="30"/>
      <c r="F8" s="30"/>
      <c r="G8" s="31">
        <v>0.41439393939393943</v>
      </c>
      <c r="H8" s="8">
        <f t="shared" si="0"/>
        <v>1</v>
      </c>
    </row>
    <row r="9" spans="1:8" x14ac:dyDescent="0.25">
      <c r="A9" s="12" t="s">
        <v>75</v>
      </c>
      <c r="B9" s="29">
        <v>2.4200757575757574</v>
      </c>
      <c r="C9" s="30">
        <v>3.0113636363636363E-2</v>
      </c>
      <c r="D9" s="30">
        <v>1.7946969696969695</v>
      </c>
      <c r="E9" s="30">
        <v>0.22291666666666668</v>
      </c>
      <c r="F9" s="30">
        <v>16.769128787878788</v>
      </c>
      <c r="G9" s="31">
        <v>21.236931818181816</v>
      </c>
      <c r="H9" s="8">
        <f t="shared" si="0"/>
        <v>0.2050597069499068</v>
      </c>
    </row>
    <row r="10" spans="1:8" x14ac:dyDescent="0.25">
      <c r="A10" s="12" t="s">
        <v>74</v>
      </c>
      <c r="B10" s="29">
        <v>0.33333333333333337</v>
      </c>
      <c r="C10" s="30"/>
      <c r="D10" s="30">
        <v>1.1448863636363635</v>
      </c>
      <c r="E10" s="30"/>
      <c r="F10" s="30"/>
      <c r="G10" s="31">
        <v>1.4782196969696968</v>
      </c>
      <c r="H10" s="8">
        <f t="shared" si="0"/>
        <v>1</v>
      </c>
    </row>
    <row r="11" spans="1:8" x14ac:dyDescent="0.25">
      <c r="A11" s="12" t="s">
        <v>79</v>
      </c>
      <c r="B11" s="29">
        <v>0.93731060606060612</v>
      </c>
      <c r="C11" s="30"/>
      <c r="D11" s="30">
        <v>0.17784090909090908</v>
      </c>
      <c r="E11" s="30"/>
      <c r="F11" s="30"/>
      <c r="G11" s="31">
        <v>1.1151515151515152</v>
      </c>
      <c r="H11" s="8">
        <f t="shared" si="0"/>
        <v>1</v>
      </c>
    </row>
    <row r="12" spans="1:8" x14ac:dyDescent="0.25">
      <c r="A12" s="12" t="s">
        <v>67</v>
      </c>
      <c r="B12" s="29"/>
      <c r="C12" s="30"/>
      <c r="D12" s="30">
        <v>1.6856060606060606</v>
      </c>
      <c r="E12" s="30"/>
      <c r="F12" s="30"/>
      <c r="G12" s="31">
        <v>1.6856060606060606</v>
      </c>
      <c r="H12" s="8">
        <f t="shared" si="0"/>
        <v>1</v>
      </c>
    </row>
    <row r="13" spans="1:8" x14ac:dyDescent="0.25">
      <c r="A13" s="12" t="s">
        <v>56</v>
      </c>
      <c r="B13" s="29">
        <v>2.9333333333333331</v>
      </c>
      <c r="C13" s="30">
        <v>0.30492424242424243</v>
      </c>
      <c r="D13" s="30">
        <v>1.6092803030303031</v>
      </c>
      <c r="E13" s="30">
        <v>1.2649621212121211</v>
      </c>
      <c r="F13" s="30">
        <v>3.9659090909090917</v>
      </c>
      <c r="G13" s="31">
        <v>10.078409090909091</v>
      </c>
      <c r="H13" s="8">
        <f t="shared" si="0"/>
        <v>0.54222573007103392</v>
      </c>
    </row>
    <row r="14" spans="1:8" x14ac:dyDescent="0.25">
      <c r="A14" s="12" t="s">
        <v>72</v>
      </c>
      <c r="B14" s="29"/>
      <c r="C14" s="30"/>
      <c r="D14" s="30">
        <v>0.56818181818181812</v>
      </c>
      <c r="E14" s="30"/>
      <c r="F14" s="30"/>
      <c r="G14" s="31">
        <v>0.56818181818181812</v>
      </c>
      <c r="H14" s="8">
        <f t="shared" si="0"/>
        <v>1</v>
      </c>
    </row>
    <row r="15" spans="1:8" x14ac:dyDescent="0.25">
      <c r="A15" s="12" t="s">
        <v>81</v>
      </c>
      <c r="B15" s="29"/>
      <c r="C15" s="30"/>
      <c r="D15" s="30">
        <v>8.0113636363636359E-2</v>
      </c>
      <c r="E15" s="30"/>
      <c r="F15" s="30"/>
      <c r="G15" s="31">
        <v>8.0113636363636359E-2</v>
      </c>
      <c r="H15" s="8">
        <f t="shared" si="0"/>
        <v>1</v>
      </c>
    </row>
    <row r="16" spans="1:8" x14ac:dyDescent="0.25">
      <c r="A16" s="12" t="s">
        <v>84</v>
      </c>
      <c r="B16" s="29"/>
      <c r="C16" s="30"/>
      <c r="D16" s="30">
        <v>0.16553030303030303</v>
      </c>
      <c r="E16" s="30"/>
      <c r="F16" s="30"/>
      <c r="G16" s="31">
        <v>0.16553030303030303</v>
      </c>
      <c r="H16" s="8">
        <f t="shared" si="0"/>
        <v>1</v>
      </c>
    </row>
    <row r="17" spans="1:8" x14ac:dyDescent="0.25">
      <c r="A17" s="12" t="s">
        <v>71</v>
      </c>
      <c r="B17" s="29"/>
      <c r="C17" s="30"/>
      <c r="D17" s="30">
        <v>1.8922348484848484</v>
      </c>
      <c r="E17" s="30">
        <v>7.045454545454545E-2</v>
      </c>
      <c r="F17" s="30"/>
      <c r="G17" s="31">
        <v>1.9626893939393939</v>
      </c>
      <c r="H17" s="8">
        <f t="shared" si="0"/>
        <v>0.98205152947988028</v>
      </c>
    </row>
    <row r="18" spans="1:8" x14ac:dyDescent="0.25">
      <c r="A18" s="12" t="s">
        <v>65</v>
      </c>
      <c r="B18" s="29">
        <v>5.3535984848484848</v>
      </c>
      <c r="C18" s="30"/>
      <c r="D18" s="30">
        <v>3.9820075757575752</v>
      </c>
      <c r="E18" s="30"/>
      <c r="F18" s="30"/>
      <c r="G18" s="31">
        <v>9.3356060606060609</v>
      </c>
      <c r="H18" s="8">
        <f t="shared" si="0"/>
        <v>1</v>
      </c>
    </row>
    <row r="19" spans="1:8" x14ac:dyDescent="0.25">
      <c r="A19" s="12" t="s">
        <v>62</v>
      </c>
      <c r="B19" s="29"/>
      <c r="C19" s="30"/>
      <c r="D19" s="30">
        <v>29.351704545454545</v>
      </c>
      <c r="E19" s="30"/>
      <c r="F19" s="30">
        <v>2.7651515151515153E-2</v>
      </c>
      <c r="G19" s="31">
        <v>29.37935606060606</v>
      </c>
      <c r="H19" s="8">
        <f t="shared" si="0"/>
        <v>0.99905881139482866</v>
      </c>
    </row>
    <row r="20" spans="1:8" x14ac:dyDescent="0.25">
      <c r="A20" s="12" t="s">
        <v>88</v>
      </c>
      <c r="B20" s="29"/>
      <c r="C20" s="30"/>
      <c r="D20" s="30">
        <v>2.0106060606060607</v>
      </c>
      <c r="E20" s="30"/>
      <c r="F20" s="30"/>
      <c r="G20" s="31">
        <v>2.0106060606060607</v>
      </c>
      <c r="H20" s="8">
        <f t="shared" si="0"/>
        <v>1</v>
      </c>
    </row>
    <row r="21" spans="1:8" x14ac:dyDescent="0.25">
      <c r="A21" s="12" t="s">
        <v>66</v>
      </c>
      <c r="B21" s="29"/>
      <c r="C21" s="30"/>
      <c r="D21" s="30">
        <v>0.95321969696969711</v>
      </c>
      <c r="E21" s="30"/>
      <c r="F21" s="30"/>
      <c r="G21" s="31">
        <v>0.95321969696969711</v>
      </c>
      <c r="H21" s="8">
        <f t="shared" si="0"/>
        <v>1</v>
      </c>
    </row>
    <row r="22" spans="1:8" x14ac:dyDescent="0.25">
      <c r="A22" s="12" t="s">
        <v>68</v>
      </c>
      <c r="B22" s="29">
        <v>7.4810606060606064E-2</v>
      </c>
      <c r="C22" s="30"/>
      <c r="D22" s="30">
        <v>0.3628787878787878</v>
      </c>
      <c r="E22" s="30"/>
      <c r="F22" s="30"/>
      <c r="G22" s="31">
        <v>0.43768939393939388</v>
      </c>
      <c r="H22" s="8">
        <f t="shared" si="0"/>
        <v>1</v>
      </c>
    </row>
    <row r="23" spans="1:8" x14ac:dyDescent="0.25">
      <c r="A23" s="12" t="s">
        <v>78</v>
      </c>
      <c r="B23" s="29"/>
      <c r="C23" s="30"/>
      <c r="D23" s="30">
        <v>0.1865530303030303</v>
      </c>
      <c r="E23" s="30"/>
      <c r="F23" s="30"/>
      <c r="G23" s="31">
        <v>0.1865530303030303</v>
      </c>
      <c r="H23" s="8">
        <f t="shared" si="0"/>
        <v>1</v>
      </c>
    </row>
    <row r="24" spans="1:8" x14ac:dyDescent="0.25">
      <c r="A24" s="12" t="s">
        <v>70</v>
      </c>
      <c r="B24" s="29">
        <v>0.82140151515151516</v>
      </c>
      <c r="C24" s="30"/>
      <c r="D24" s="30">
        <v>2.6528409090909091</v>
      </c>
      <c r="E24" s="30"/>
      <c r="F24" s="30"/>
      <c r="G24" s="31">
        <v>3.4742424242424241</v>
      </c>
      <c r="H24" s="8">
        <f t="shared" si="0"/>
        <v>1</v>
      </c>
    </row>
    <row r="25" spans="1:8" x14ac:dyDescent="0.25">
      <c r="A25" s="12" t="s">
        <v>83</v>
      </c>
      <c r="B25" s="29"/>
      <c r="C25" s="30"/>
      <c r="D25" s="30">
        <v>8.1818181818181818E-2</v>
      </c>
      <c r="E25" s="30"/>
      <c r="F25" s="30"/>
      <c r="G25" s="31">
        <v>8.1818181818181818E-2</v>
      </c>
      <c r="H25" s="8">
        <f t="shared" si="0"/>
        <v>1</v>
      </c>
    </row>
    <row r="26" spans="1:8" x14ac:dyDescent="0.25">
      <c r="A26" s="12" t="s">
        <v>80</v>
      </c>
      <c r="B26" s="29"/>
      <c r="C26" s="30"/>
      <c r="D26" s="30">
        <v>0.2115530303030303</v>
      </c>
      <c r="E26" s="30"/>
      <c r="F26" s="30"/>
      <c r="G26" s="31">
        <v>0.2115530303030303</v>
      </c>
      <c r="H26" s="8">
        <f t="shared" si="0"/>
        <v>1</v>
      </c>
    </row>
    <row r="27" spans="1:8" x14ac:dyDescent="0.25">
      <c r="A27" s="12" t="s">
        <v>69</v>
      </c>
      <c r="B27" s="29">
        <v>41.452272727272714</v>
      </c>
      <c r="C27" s="30">
        <v>3.0303030303030304E-2</v>
      </c>
      <c r="D27" s="30"/>
      <c r="E27" s="30"/>
      <c r="F27" s="30">
        <v>26.158333333333324</v>
      </c>
      <c r="G27" s="31">
        <v>67.640909090909076</v>
      </c>
      <c r="H27" s="8">
        <f t="shared" si="0"/>
        <v>0.61325403758707964</v>
      </c>
    </row>
    <row r="28" spans="1:8" x14ac:dyDescent="0.25">
      <c r="A28" s="12" t="s">
        <v>77</v>
      </c>
      <c r="B28" s="29"/>
      <c r="C28" s="30"/>
      <c r="D28" s="30">
        <v>0.87367424242424252</v>
      </c>
      <c r="E28" s="30"/>
      <c r="F28" s="30"/>
      <c r="G28" s="31">
        <v>0.87367424242424252</v>
      </c>
      <c r="H28" s="8">
        <f t="shared" si="0"/>
        <v>1</v>
      </c>
    </row>
    <row r="29" spans="1:8" x14ac:dyDescent="0.25">
      <c r="A29" s="12" t="s">
        <v>73</v>
      </c>
      <c r="B29" s="29">
        <v>0.62916666666666665</v>
      </c>
      <c r="C29" s="30"/>
      <c r="D29" s="30">
        <v>1.2225378787878787</v>
      </c>
      <c r="E29" s="30"/>
      <c r="F29" s="30"/>
      <c r="G29" s="31">
        <v>1.8517045454545453</v>
      </c>
      <c r="H29" s="8">
        <f t="shared" si="0"/>
        <v>1</v>
      </c>
    </row>
    <row r="30" spans="1:8" ht="15.75" thickBot="1" x14ac:dyDescent="0.3">
      <c r="A30" s="13" t="s">
        <v>114</v>
      </c>
      <c r="B30" s="29">
        <v>0.17026515151515151</v>
      </c>
      <c r="C30" s="30"/>
      <c r="D30" s="30"/>
      <c r="E30" s="30"/>
      <c r="F30" s="30">
        <v>0.84053030303030307</v>
      </c>
      <c r="G30" s="31">
        <v>1.0107954545454545</v>
      </c>
      <c r="H30" s="8">
        <f t="shared" si="0"/>
        <v>0.16844669289863221</v>
      </c>
    </row>
    <row r="31" spans="1:8" ht="15.75" thickBot="1" x14ac:dyDescent="0.3">
      <c r="A31" s="14" t="s">
        <v>89</v>
      </c>
      <c r="B31" s="32">
        <v>66.031249999999986</v>
      </c>
      <c r="C31" s="33">
        <v>0.69848484848484849</v>
      </c>
      <c r="D31" s="33">
        <v>74.023484848484856</v>
      </c>
      <c r="E31" s="33">
        <v>7.5619318181818169</v>
      </c>
      <c r="F31" s="33">
        <v>58.265719696969697</v>
      </c>
      <c r="G31" s="34">
        <v>206.5808712121212</v>
      </c>
      <c r="H31" s="8">
        <f t="shared" si="0"/>
        <v>0.69948035612291393</v>
      </c>
    </row>
  </sheetData>
  <mergeCells count="1">
    <mergeCell ref="B1:F1"/>
  </mergeCells>
  <conditionalFormatting sqref="H5:H3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{E977CA6F-56D2-45C5-806F-8E7BCF3FB63F}</x14:id>
        </ext>
      </extLst>
    </cfRule>
  </conditionalFormatting>
  <pageMargins left="0.7" right="0.7" top="0.75" bottom="0.75" header="0.3" footer="0.3"/>
  <pageSetup scale="7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77CA6F-56D2-45C5-806F-8E7BCF3FB6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H5:H31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79"/>
  <sheetViews>
    <sheetView workbookViewId="0">
      <selection activeCell="K2" sqref="K2:K479"/>
    </sheetView>
  </sheetViews>
  <sheetFormatPr defaultRowHeight="15" x14ac:dyDescent="0.25"/>
  <cols>
    <col min="1" max="1" width="9.28515625" bestFit="1" customWidth="1"/>
    <col min="2" max="2" width="10.85546875" bestFit="1" customWidth="1"/>
    <col min="3" max="3" width="11.5703125" bestFit="1" customWidth="1"/>
    <col min="4" max="4" width="44.7109375" bestFit="1" customWidth="1"/>
    <col min="5" max="5" width="19.85546875" bestFit="1" customWidth="1"/>
    <col min="6" max="6" width="14.85546875" bestFit="1" customWidth="1"/>
    <col min="7" max="7" width="19.85546875" bestFit="1" customWidth="1"/>
    <col min="8" max="8" width="16.140625" bestFit="1" customWidth="1"/>
    <col min="9" max="9" width="16.85546875" bestFit="1" customWidth="1"/>
    <col min="10" max="10" width="8.7109375" bestFit="1" customWidth="1"/>
    <col min="11" max="11" width="8.7109375" customWidth="1"/>
    <col min="12" max="12" width="10.7109375" bestFit="1" customWidth="1"/>
    <col min="13" max="13" width="22.5703125" bestFit="1" customWidth="1"/>
    <col min="14" max="14" width="14.28515625" bestFit="1" customWidth="1"/>
    <col min="15" max="15" width="27" bestFit="1" customWidth="1"/>
    <col min="16" max="16" width="14.28515625" bestFit="1" customWidth="1"/>
    <col min="17" max="17" width="12" bestFit="1" customWidth="1"/>
    <col min="18" max="18" width="8.85546875" bestFit="1" customWidth="1"/>
    <col min="19" max="19" width="10.5703125" bestFit="1" customWidth="1"/>
    <col min="20" max="20" width="11.85546875" bestFit="1" customWidth="1"/>
    <col min="21" max="21" width="16.85546875" bestFit="1" customWidth="1"/>
    <col min="22" max="22" width="7.85546875" bestFit="1" customWidth="1"/>
    <col min="23" max="23" width="14.7109375" bestFit="1" customWidth="1"/>
    <col min="24" max="24" width="19.85546875" bestFit="1" customWidth="1"/>
    <col min="25" max="25" width="11.7109375" bestFit="1" customWidth="1"/>
    <col min="26" max="26" width="8.42578125" bestFit="1" customWidth="1"/>
    <col min="27" max="27" width="13.140625" bestFit="1" customWidth="1"/>
    <col min="28" max="28" width="12.5703125" bestFit="1" customWidth="1"/>
    <col min="29" max="29" width="13.5703125" bestFit="1" customWidth="1"/>
    <col min="30" max="30" width="12.140625" bestFit="1" customWidth="1"/>
    <col min="31" max="31" width="11" bestFit="1" customWidth="1"/>
    <col min="32" max="32" width="9.7109375" bestFit="1" customWidth="1"/>
    <col min="33" max="33" width="11.85546875" bestFit="1" customWidth="1"/>
    <col min="34" max="34" width="12.42578125" bestFit="1" customWidth="1"/>
    <col min="35" max="35" width="5.85546875" bestFit="1" customWidth="1"/>
    <col min="36" max="36" width="10.5703125" bestFit="1" customWidth="1"/>
    <col min="37" max="37" width="7.85546875" bestFit="1" customWidth="1"/>
    <col min="38" max="38" width="10.7109375" bestFit="1" customWidth="1"/>
    <col min="39" max="39" width="10.5703125" bestFit="1" customWidth="1"/>
    <col min="40" max="40" width="14.85546875" bestFit="1" customWidth="1"/>
    <col min="41" max="41" width="11.7109375" bestFit="1" customWidth="1"/>
    <col min="42" max="42" width="14.85546875" bestFit="1" customWidth="1"/>
    <col min="43" max="43" width="12.28515625" bestFit="1" customWidth="1"/>
    <col min="44" max="44" width="15.85546875" bestFit="1" customWidth="1"/>
    <col min="45" max="47" width="13.5703125" bestFit="1" customWidth="1"/>
    <col min="48" max="48" width="12" bestFit="1" customWidth="1"/>
    <col min="49" max="49" width="8.85546875" bestFit="1" customWidth="1"/>
    <col min="50" max="50" width="10.5703125" bestFit="1" customWidth="1"/>
    <col min="51" max="51" width="11.85546875" bestFit="1" customWidth="1"/>
    <col min="52" max="52" width="16.85546875" bestFit="1" customWidth="1"/>
    <col min="53" max="53" width="7.85546875" bestFit="1" customWidth="1"/>
    <col min="54" max="54" width="14.7109375" bestFit="1" customWidth="1"/>
    <col min="55" max="55" width="19.85546875" bestFit="1" customWidth="1"/>
    <col min="56" max="56" width="11.7109375" bestFit="1" customWidth="1"/>
    <col min="57" max="57" width="8.42578125" bestFit="1" customWidth="1"/>
    <col min="58" max="58" width="13.140625" bestFit="1" customWidth="1"/>
    <col min="59" max="59" width="12.5703125" bestFit="1" customWidth="1"/>
    <col min="60" max="60" width="13.5703125" bestFit="1" customWidth="1"/>
    <col min="61" max="61" width="12.140625" bestFit="1" customWidth="1"/>
    <col min="62" max="62" width="11" bestFit="1" customWidth="1"/>
    <col min="63" max="63" width="9.7109375" bestFit="1" customWidth="1"/>
    <col min="64" max="64" width="11.85546875" bestFit="1" customWidth="1"/>
    <col min="65" max="65" width="12.42578125" bestFit="1" customWidth="1"/>
    <col min="66" max="66" width="5.85546875" bestFit="1" customWidth="1"/>
    <col min="67" max="67" width="10.5703125" bestFit="1" customWidth="1"/>
    <col min="68" max="68" width="7.85546875" bestFit="1" customWidth="1"/>
    <col min="69" max="69" width="10.7109375" bestFit="1" customWidth="1"/>
    <col min="70" max="70" width="10.5703125" bestFit="1" customWidth="1"/>
    <col min="71" max="71" width="14.85546875" bestFit="1" customWidth="1"/>
    <col min="72" max="72" width="11.7109375" bestFit="1" customWidth="1"/>
    <col min="73" max="73" width="14.85546875" bestFit="1" customWidth="1"/>
    <col min="74" max="74" width="12.28515625" bestFit="1" customWidth="1"/>
    <col min="75" max="75" width="13.5703125" bestFit="1" customWidth="1"/>
  </cols>
  <sheetData>
    <row r="1" spans="1:73" x14ac:dyDescent="0.25">
      <c r="A1" t="s">
        <v>0</v>
      </c>
      <c r="B1" t="s">
        <v>21</v>
      </c>
      <c r="C1" t="s">
        <v>22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104</v>
      </c>
      <c r="L1" t="s">
        <v>93</v>
      </c>
      <c r="M1" t="s">
        <v>94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</row>
    <row r="2" spans="1:73" x14ac:dyDescent="0.25">
      <c r="A2">
        <v>1</v>
      </c>
      <c r="B2">
        <v>1</v>
      </c>
      <c r="C2">
        <v>5</v>
      </c>
      <c r="D2" t="s">
        <v>95</v>
      </c>
      <c r="E2" t="s">
        <v>8</v>
      </c>
      <c r="F2" s="1">
        <v>42706.167395833334</v>
      </c>
      <c r="G2" t="s">
        <v>19</v>
      </c>
      <c r="H2" s="1">
        <v>42713.796342592592</v>
      </c>
      <c r="I2" t="s">
        <v>11</v>
      </c>
      <c r="J2">
        <v>181</v>
      </c>
      <c r="K2">
        <f>J2/5280</f>
        <v>3.4280303030303029E-2</v>
      </c>
      <c r="M2" t="s">
        <v>96</v>
      </c>
      <c r="N2" t="s">
        <v>54</v>
      </c>
      <c r="O2" t="s">
        <v>55</v>
      </c>
      <c r="P2" t="s">
        <v>56</v>
      </c>
      <c r="Q2">
        <v>728.57782284439304</v>
      </c>
      <c r="S2" t="s">
        <v>57</v>
      </c>
      <c r="V2" t="s">
        <v>58</v>
      </c>
      <c r="W2">
        <v>160242</v>
      </c>
      <c r="AK2" s="1"/>
      <c r="AL2" t="s">
        <v>59</v>
      </c>
      <c r="AM2" s="1"/>
      <c r="AN2" s="1">
        <v>42703.255590277775</v>
      </c>
      <c r="AO2" s="1" t="s">
        <v>60</v>
      </c>
      <c r="AP2" s="1">
        <v>42707.804814814815</v>
      </c>
      <c r="AQ2" s="1" t="s">
        <v>9</v>
      </c>
      <c r="AR2" s="1">
        <v>180.752686528266</v>
      </c>
      <c r="BS2" s="1"/>
      <c r="BU2" s="1"/>
    </row>
    <row r="3" spans="1:73" x14ac:dyDescent="0.25">
      <c r="A3">
        <v>2</v>
      </c>
      <c r="B3">
        <v>1</v>
      </c>
      <c r="C3">
        <v>17</v>
      </c>
      <c r="D3" t="s">
        <v>62</v>
      </c>
      <c r="E3" t="s">
        <v>8</v>
      </c>
      <c r="F3" s="1">
        <v>42706.167395833334</v>
      </c>
      <c r="G3" t="s">
        <v>9</v>
      </c>
      <c r="H3" s="1">
        <v>42712.05872685185</v>
      </c>
      <c r="I3" t="s">
        <v>11</v>
      </c>
      <c r="J3">
        <v>1527</v>
      </c>
      <c r="K3">
        <f t="shared" ref="K3:K66" si="0">J3/5280</f>
        <v>0.28920454545454544</v>
      </c>
      <c r="M3" t="s">
        <v>96</v>
      </c>
      <c r="N3" t="s">
        <v>62</v>
      </c>
      <c r="O3" t="s">
        <v>55</v>
      </c>
      <c r="P3" t="s">
        <v>62</v>
      </c>
      <c r="Q3">
        <v>7778.83198161154</v>
      </c>
      <c r="S3" t="s">
        <v>57</v>
      </c>
      <c r="V3" t="s">
        <v>58</v>
      </c>
      <c r="W3">
        <v>160295</v>
      </c>
      <c r="AK3" s="1"/>
      <c r="AL3" t="s">
        <v>63</v>
      </c>
      <c r="AM3" s="1"/>
      <c r="AN3" s="1">
        <v>42703.255590277775</v>
      </c>
      <c r="AO3" s="1" t="s">
        <v>60</v>
      </c>
      <c r="AP3" s="1">
        <v>42707.804814814815</v>
      </c>
      <c r="AQ3" s="1" t="s">
        <v>9</v>
      </c>
      <c r="AR3" s="1">
        <v>1526.9195479227401</v>
      </c>
      <c r="BS3" s="1"/>
      <c r="BU3" s="1"/>
    </row>
    <row r="4" spans="1:73" x14ac:dyDescent="0.25">
      <c r="A4">
        <v>3</v>
      </c>
      <c r="B4">
        <v>1</v>
      </c>
      <c r="C4">
        <v>18</v>
      </c>
      <c r="D4" t="s">
        <v>62</v>
      </c>
      <c r="E4" t="s">
        <v>8</v>
      </c>
      <c r="F4" s="1">
        <v>42706.167395833334</v>
      </c>
      <c r="G4" t="s">
        <v>9</v>
      </c>
      <c r="H4" s="1">
        <v>42712.05872685185</v>
      </c>
      <c r="I4" t="s">
        <v>11</v>
      </c>
      <c r="J4">
        <v>1390</v>
      </c>
      <c r="K4">
        <f t="shared" si="0"/>
        <v>0.26325757575757575</v>
      </c>
      <c r="M4" t="s">
        <v>96</v>
      </c>
      <c r="N4" t="s">
        <v>62</v>
      </c>
      <c r="O4" t="s">
        <v>55</v>
      </c>
      <c r="P4" t="s">
        <v>62</v>
      </c>
      <c r="Q4">
        <v>7778.83198161154</v>
      </c>
      <c r="S4" t="s">
        <v>57</v>
      </c>
      <c r="V4" t="s">
        <v>58</v>
      </c>
      <c r="W4">
        <v>160295</v>
      </c>
      <c r="AK4" s="1"/>
      <c r="AL4" t="s">
        <v>63</v>
      </c>
      <c r="AM4" s="1"/>
      <c r="AN4" s="1">
        <v>42703.255590277775</v>
      </c>
      <c r="AO4" s="1" t="s">
        <v>60</v>
      </c>
      <c r="AP4" s="1">
        <v>42707.804814814815</v>
      </c>
      <c r="AQ4" s="1" t="s">
        <v>9</v>
      </c>
      <c r="AR4" s="1">
        <v>1390.2379326533</v>
      </c>
      <c r="BS4" s="1"/>
      <c r="BU4" s="1"/>
    </row>
    <row r="5" spans="1:73" x14ac:dyDescent="0.25">
      <c r="A5">
        <v>4</v>
      </c>
      <c r="B5">
        <v>1</v>
      </c>
      <c r="C5">
        <v>19</v>
      </c>
      <c r="D5" t="s">
        <v>62</v>
      </c>
      <c r="E5" t="s">
        <v>8</v>
      </c>
      <c r="F5" s="1">
        <v>42706.167395833334</v>
      </c>
      <c r="G5" t="s">
        <v>9</v>
      </c>
      <c r="H5" s="1">
        <v>42712.05872685185</v>
      </c>
      <c r="I5" t="s">
        <v>11</v>
      </c>
      <c r="J5">
        <v>1013</v>
      </c>
      <c r="K5">
        <f t="shared" si="0"/>
        <v>0.19185606060606061</v>
      </c>
      <c r="M5" t="s">
        <v>96</v>
      </c>
      <c r="N5" t="s">
        <v>62</v>
      </c>
      <c r="O5" t="s">
        <v>55</v>
      </c>
      <c r="P5" t="s">
        <v>62</v>
      </c>
      <c r="Q5">
        <v>7778.83198161154</v>
      </c>
      <c r="S5" t="s">
        <v>57</v>
      </c>
      <c r="V5" t="s">
        <v>58</v>
      </c>
      <c r="W5">
        <v>160295</v>
      </c>
      <c r="AK5" s="1"/>
      <c r="AL5" t="s">
        <v>63</v>
      </c>
      <c r="AM5" s="1"/>
      <c r="AN5" s="1">
        <v>42703.255590277775</v>
      </c>
      <c r="AO5" s="1" t="s">
        <v>60</v>
      </c>
      <c r="AP5" s="1">
        <v>42707.804814814815</v>
      </c>
      <c r="AQ5" s="1" t="s">
        <v>9</v>
      </c>
      <c r="AR5" s="1">
        <v>1012.99608203707</v>
      </c>
      <c r="BS5" s="1"/>
      <c r="BU5" s="1"/>
    </row>
    <row r="6" spans="1:73" x14ac:dyDescent="0.25">
      <c r="A6">
        <v>5</v>
      </c>
      <c r="B6">
        <v>1</v>
      </c>
      <c r="C6">
        <v>20</v>
      </c>
      <c r="D6" t="s">
        <v>62</v>
      </c>
      <c r="E6" t="s">
        <v>8</v>
      </c>
      <c r="F6" s="1">
        <v>42706.167395833334</v>
      </c>
      <c r="G6" t="s">
        <v>9</v>
      </c>
      <c r="H6" s="1">
        <v>42712.05872685185</v>
      </c>
      <c r="I6" t="s">
        <v>11</v>
      </c>
      <c r="J6">
        <v>9932</v>
      </c>
      <c r="K6">
        <f t="shared" si="0"/>
        <v>1.8810606060606061</v>
      </c>
      <c r="M6" t="s">
        <v>96</v>
      </c>
      <c r="N6" t="s">
        <v>62</v>
      </c>
      <c r="O6" t="s">
        <v>55</v>
      </c>
      <c r="P6" t="s">
        <v>62</v>
      </c>
      <c r="Q6">
        <v>7778.83198161154</v>
      </c>
      <c r="S6" t="s">
        <v>57</v>
      </c>
      <c r="V6" t="s">
        <v>58</v>
      </c>
      <c r="W6">
        <v>160295</v>
      </c>
      <c r="AK6" s="1"/>
      <c r="AL6" t="s">
        <v>63</v>
      </c>
      <c r="AM6" s="1"/>
      <c r="AN6" s="1">
        <v>42703.255590277775</v>
      </c>
      <c r="AO6" s="1" t="s">
        <v>60</v>
      </c>
      <c r="AP6" s="1">
        <v>42707.804814814815</v>
      </c>
      <c r="AQ6" s="1" t="s">
        <v>9</v>
      </c>
      <c r="AR6" s="1">
        <v>9931.9930979523797</v>
      </c>
      <c r="BS6" s="1"/>
      <c r="BU6" s="1"/>
    </row>
    <row r="7" spans="1:73" x14ac:dyDescent="0.25">
      <c r="A7">
        <v>6</v>
      </c>
      <c r="B7">
        <v>1</v>
      </c>
      <c r="C7">
        <v>21</v>
      </c>
      <c r="D7" t="s">
        <v>62</v>
      </c>
      <c r="E7" t="s">
        <v>8</v>
      </c>
      <c r="F7" s="1">
        <v>42706.167395833334</v>
      </c>
      <c r="G7" t="s">
        <v>9</v>
      </c>
      <c r="H7" s="1">
        <v>42712.05872685185</v>
      </c>
      <c r="I7" t="s">
        <v>11</v>
      </c>
      <c r="J7">
        <v>1939</v>
      </c>
      <c r="K7">
        <f t="shared" si="0"/>
        <v>0.3672348484848485</v>
      </c>
      <c r="M7" t="s">
        <v>96</v>
      </c>
      <c r="N7" t="s">
        <v>62</v>
      </c>
      <c r="O7" t="s">
        <v>55</v>
      </c>
      <c r="P7" t="s">
        <v>62</v>
      </c>
      <c r="Q7">
        <v>7778.83198161154</v>
      </c>
      <c r="S7" t="s">
        <v>57</v>
      </c>
      <c r="V7" t="s">
        <v>58</v>
      </c>
      <c r="W7">
        <v>160295</v>
      </c>
      <c r="AK7" s="1"/>
      <c r="AL7" t="s">
        <v>63</v>
      </c>
      <c r="AM7" s="1"/>
      <c r="AN7" s="1">
        <v>42703.255590277775</v>
      </c>
      <c r="AO7" s="1" t="s">
        <v>60</v>
      </c>
      <c r="AP7" s="1">
        <v>42707.804814814815</v>
      </c>
      <c r="AQ7" s="1" t="s">
        <v>9</v>
      </c>
      <c r="AR7" s="1">
        <v>1938.7834919320501</v>
      </c>
      <c r="BS7" s="1"/>
      <c r="BU7" s="1"/>
    </row>
    <row r="8" spans="1:73" x14ac:dyDescent="0.25">
      <c r="A8">
        <v>7</v>
      </c>
      <c r="B8">
        <v>1</v>
      </c>
      <c r="C8">
        <v>22</v>
      </c>
      <c r="D8" t="s">
        <v>62</v>
      </c>
      <c r="E8" t="s">
        <v>8</v>
      </c>
      <c r="F8" s="1">
        <v>42706.167395833334</v>
      </c>
      <c r="G8" t="s">
        <v>9</v>
      </c>
      <c r="H8" s="1">
        <v>42712.05872685185</v>
      </c>
      <c r="I8" t="s">
        <v>11</v>
      </c>
      <c r="J8">
        <v>2367</v>
      </c>
      <c r="K8">
        <f t="shared" si="0"/>
        <v>0.44829545454545455</v>
      </c>
      <c r="M8" t="s">
        <v>96</v>
      </c>
      <c r="N8" t="s">
        <v>62</v>
      </c>
      <c r="O8" t="s">
        <v>55</v>
      </c>
      <c r="P8" t="s">
        <v>62</v>
      </c>
      <c r="Q8">
        <v>7778.83198161154</v>
      </c>
      <c r="S8" t="s">
        <v>57</v>
      </c>
      <c r="V8" t="s">
        <v>58</v>
      </c>
      <c r="W8">
        <v>160295</v>
      </c>
      <c r="AK8" s="1"/>
      <c r="AL8" t="s">
        <v>63</v>
      </c>
      <c r="AM8" s="1"/>
      <c r="AN8" s="1">
        <v>42703.255590277775</v>
      </c>
      <c r="AO8" s="1" t="s">
        <v>60</v>
      </c>
      <c r="AP8" s="1">
        <v>42707.804814814815</v>
      </c>
      <c r="AQ8" s="1" t="s">
        <v>9</v>
      </c>
      <c r="AR8" s="1">
        <v>2366.6068825645102</v>
      </c>
      <c r="BS8" s="1"/>
      <c r="BU8" s="1"/>
    </row>
    <row r="9" spans="1:73" x14ac:dyDescent="0.25">
      <c r="A9">
        <v>8</v>
      </c>
      <c r="B9">
        <v>1</v>
      </c>
      <c r="C9">
        <v>42</v>
      </c>
      <c r="D9" t="s">
        <v>64</v>
      </c>
      <c r="E9" t="s">
        <v>8</v>
      </c>
      <c r="F9" s="1">
        <v>42706.167395833334</v>
      </c>
      <c r="G9" t="s">
        <v>20</v>
      </c>
      <c r="H9" s="1">
        <v>42713.95040509259</v>
      </c>
      <c r="I9" t="s">
        <v>13</v>
      </c>
      <c r="J9">
        <v>4399</v>
      </c>
      <c r="K9">
        <f t="shared" si="0"/>
        <v>0.83314393939393938</v>
      </c>
      <c r="M9" t="s">
        <v>96</v>
      </c>
      <c r="N9" t="s">
        <v>64</v>
      </c>
      <c r="O9" t="s">
        <v>55</v>
      </c>
      <c r="P9" t="s">
        <v>64</v>
      </c>
      <c r="Q9">
        <v>9023.1137888356207</v>
      </c>
      <c r="S9" t="s">
        <v>57</v>
      </c>
      <c r="V9" t="s">
        <v>58</v>
      </c>
      <c r="W9">
        <v>160247</v>
      </c>
      <c r="AK9" s="1"/>
      <c r="AL9" t="s">
        <v>63</v>
      </c>
      <c r="AM9" s="1"/>
      <c r="AN9" s="1">
        <v>42703.255590277775</v>
      </c>
      <c r="AO9" s="1" t="s">
        <v>60</v>
      </c>
      <c r="AP9" s="1">
        <v>42707.804814814815</v>
      </c>
      <c r="AQ9" s="1" t="s">
        <v>9</v>
      </c>
      <c r="AR9" s="1">
        <v>4398.7654405497296</v>
      </c>
      <c r="BS9" s="1"/>
      <c r="BU9" s="1"/>
    </row>
    <row r="10" spans="1:73" x14ac:dyDescent="0.25">
      <c r="A10">
        <v>9</v>
      </c>
      <c r="B10">
        <v>1</v>
      </c>
      <c r="C10">
        <v>43</v>
      </c>
      <c r="D10" t="s">
        <v>64</v>
      </c>
      <c r="E10" t="s">
        <v>8</v>
      </c>
      <c r="F10" s="1">
        <v>42706.167395833334</v>
      </c>
      <c r="G10" t="s">
        <v>9</v>
      </c>
      <c r="H10" s="1">
        <v>42712.05872685185</v>
      </c>
      <c r="I10" t="s">
        <v>11</v>
      </c>
      <c r="J10">
        <v>2786</v>
      </c>
      <c r="K10">
        <f t="shared" si="0"/>
        <v>0.5276515151515152</v>
      </c>
      <c r="M10" t="s">
        <v>96</v>
      </c>
      <c r="N10" t="s">
        <v>64</v>
      </c>
      <c r="O10" t="s">
        <v>55</v>
      </c>
      <c r="P10" t="s">
        <v>64</v>
      </c>
      <c r="Q10">
        <v>9023.1137888356207</v>
      </c>
      <c r="S10" t="s">
        <v>57</v>
      </c>
      <c r="V10" t="s">
        <v>58</v>
      </c>
      <c r="W10">
        <v>160247</v>
      </c>
      <c r="AK10" s="1"/>
      <c r="AL10" t="s">
        <v>63</v>
      </c>
      <c r="AM10" s="1"/>
      <c r="AN10" s="1">
        <v>42703.255590277775</v>
      </c>
      <c r="AO10" s="1" t="s">
        <v>60</v>
      </c>
      <c r="AP10" s="1">
        <v>42707.804814814815</v>
      </c>
      <c r="AQ10" s="1" t="s">
        <v>9</v>
      </c>
      <c r="AR10" s="1">
        <v>2786.4969284942499</v>
      </c>
      <c r="BS10" s="1"/>
      <c r="BU10" s="1"/>
    </row>
    <row r="11" spans="1:73" x14ac:dyDescent="0.25">
      <c r="A11">
        <v>10</v>
      </c>
      <c r="B11">
        <v>1</v>
      </c>
      <c r="C11">
        <v>44</v>
      </c>
      <c r="D11" t="s">
        <v>64</v>
      </c>
      <c r="E11" t="s">
        <v>8</v>
      </c>
      <c r="F11" s="1">
        <v>42706.167395833334</v>
      </c>
      <c r="G11" t="s">
        <v>9</v>
      </c>
      <c r="H11" s="1">
        <v>42712.05872685185</v>
      </c>
      <c r="I11" t="s">
        <v>11</v>
      </c>
      <c r="J11">
        <v>3252</v>
      </c>
      <c r="K11">
        <f t="shared" si="0"/>
        <v>0.61590909090909096</v>
      </c>
      <c r="M11" t="s">
        <v>96</v>
      </c>
      <c r="N11" t="s">
        <v>64</v>
      </c>
      <c r="O11" t="s">
        <v>55</v>
      </c>
      <c r="P11" t="s">
        <v>64</v>
      </c>
      <c r="Q11">
        <v>9023.1137888356207</v>
      </c>
      <c r="S11" t="s">
        <v>57</v>
      </c>
      <c r="V11" t="s">
        <v>58</v>
      </c>
      <c r="W11">
        <v>160247</v>
      </c>
      <c r="AK11" s="1"/>
      <c r="AL11" t="s">
        <v>63</v>
      </c>
      <c r="AM11" s="1"/>
      <c r="AN11" s="1">
        <v>42703.255590277775</v>
      </c>
      <c r="AO11" s="1" t="s">
        <v>60</v>
      </c>
      <c r="AP11" s="1">
        <v>42707.804814814815</v>
      </c>
      <c r="AQ11" s="1" t="s">
        <v>9</v>
      </c>
      <c r="AR11" s="1">
        <v>3252.22916129533</v>
      </c>
      <c r="BS11" s="1"/>
      <c r="BU11" s="1"/>
    </row>
    <row r="12" spans="1:73" x14ac:dyDescent="0.25">
      <c r="A12">
        <v>11</v>
      </c>
      <c r="B12">
        <v>1</v>
      </c>
      <c r="C12">
        <v>45</v>
      </c>
      <c r="D12" t="s">
        <v>64</v>
      </c>
      <c r="E12" t="s">
        <v>8</v>
      </c>
      <c r="F12" s="1">
        <v>42706.167395833334</v>
      </c>
      <c r="G12" t="s">
        <v>9</v>
      </c>
      <c r="H12" s="1">
        <v>42712.05872685185</v>
      </c>
      <c r="I12" t="s">
        <v>10</v>
      </c>
      <c r="J12">
        <v>1768</v>
      </c>
      <c r="K12">
        <f t="shared" si="0"/>
        <v>0.33484848484848484</v>
      </c>
      <c r="M12" t="s">
        <v>96</v>
      </c>
      <c r="N12" t="s">
        <v>64</v>
      </c>
      <c r="O12" t="s">
        <v>55</v>
      </c>
      <c r="P12" t="s">
        <v>64</v>
      </c>
      <c r="Q12">
        <v>9023.1137888356207</v>
      </c>
      <c r="S12" t="s">
        <v>57</v>
      </c>
      <c r="V12" t="s">
        <v>58</v>
      </c>
      <c r="W12">
        <v>160247</v>
      </c>
      <c r="AK12" s="1"/>
      <c r="AL12" t="s">
        <v>63</v>
      </c>
      <c r="AM12" s="1"/>
      <c r="AN12" s="1">
        <v>42703.255590277775</v>
      </c>
      <c r="AO12" s="1" t="s">
        <v>60</v>
      </c>
      <c r="AP12" s="1">
        <v>42707.804814814815</v>
      </c>
      <c r="AQ12" s="1" t="s">
        <v>9</v>
      </c>
      <c r="AR12" s="1">
        <v>1767.9826369170601</v>
      </c>
      <c r="BS12" s="1"/>
      <c r="BU12" s="1"/>
    </row>
    <row r="13" spans="1:73" x14ac:dyDescent="0.25">
      <c r="A13">
        <v>12</v>
      </c>
      <c r="B13">
        <v>1</v>
      </c>
      <c r="C13">
        <v>46</v>
      </c>
      <c r="D13" t="s">
        <v>64</v>
      </c>
      <c r="E13" t="s">
        <v>8</v>
      </c>
      <c r="F13" s="1">
        <v>42706.167395833334</v>
      </c>
      <c r="G13" t="s">
        <v>9</v>
      </c>
      <c r="H13" s="1">
        <v>42712.05872685185</v>
      </c>
      <c r="I13" t="s">
        <v>10</v>
      </c>
      <c r="J13">
        <v>703</v>
      </c>
      <c r="K13">
        <f t="shared" si="0"/>
        <v>0.1331439393939394</v>
      </c>
      <c r="M13" t="s">
        <v>96</v>
      </c>
      <c r="N13" t="s">
        <v>64</v>
      </c>
      <c r="O13" t="s">
        <v>55</v>
      </c>
      <c r="P13" t="s">
        <v>64</v>
      </c>
      <c r="Q13">
        <v>9023.1137888356207</v>
      </c>
      <c r="S13" t="s">
        <v>57</v>
      </c>
      <c r="V13" t="s">
        <v>58</v>
      </c>
      <c r="W13">
        <v>160247</v>
      </c>
      <c r="AK13" s="1"/>
      <c r="AL13" t="s">
        <v>63</v>
      </c>
      <c r="AM13" s="1"/>
      <c r="AN13" s="1">
        <v>42703.255590277775</v>
      </c>
      <c r="AO13" s="1" t="s">
        <v>60</v>
      </c>
      <c r="AP13" s="1">
        <v>42707.804814814815</v>
      </c>
      <c r="AQ13" s="1" t="s">
        <v>9</v>
      </c>
      <c r="AR13" s="1">
        <v>703.36425381429694</v>
      </c>
      <c r="BS13" s="1"/>
      <c r="BU13" s="1"/>
    </row>
    <row r="14" spans="1:73" x14ac:dyDescent="0.25">
      <c r="A14">
        <v>13</v>
      </c>
      <c r="B14">
        <v>1</v>
      </c>
      <c r="C14">
        <v>47</v>
      </c>
      <c r="D14" t="s">
        <v>108</v>
      </c>
      <c r="E14" t="s">
        <v>8</v>
      </c>
      <c r="F14" s="1">
        <v>42706.167395833334</v>
      </c>
      <c r="G14" t="s">
        <v>9</v>
      </c>
      <c r="H14" s="1">
        <v>42712.05872685185</v>
      </c>
      <c r="I14" t="s">
        <v>11</v>
      </c>
      <c r="J14">
        <v>4122</v>
      </c>
      <c r="K14">
        <f t="shared" si="0"/>
        <v>0.78068181818181814</v>
      </c>
      <c r="N14" t="s">
        <v>64</v>
      </c>
      <c r="O14" t="s">
        <v>55</v>
      </c>
      <c r="P14" t="s">
        <v>64</v>
      </c>
      <c r="Q14">
        <v>9023.1137888356207</v>
      </c>
      <c r="S14" t="s">
        <v>57</v>
      </c>
      <c r="V14" t="s">
        <v>58</v>
      </c>
      <c r="W14">
        <v>160247</v>
      </c>
      <c r="AK14" s="1"/>
      <c r="AL14" t="s">
        <v>63</v>
      </c>
      <c r="AM14" s="1"/>
      <c r="AN14" s="1">
        <v>42703.255590277775</v>
      </c>
      <c r="AO14" s="1" t="s">
        <v>60</v>
      </c>
      <c r="AP14" s="1">
        <v>42707.804814814815</v>
      </c>
      <c r="AQ14" s="1" t="s">
        <v>9</v>
      </c>
      <c r="AR14" s="1">
        <v>4121.9953938468198</v>
      </c>
      <c r="BS14" s="1"/>
      <c r="BU14" s="1"/>
    </row>
    <row r="15" spans="1:73" x14ac:dyDescent="0.25">
      <c r="A15">
        <v>14</v>
      </c>
      <c r="B15">
        <v>1</v>
      </c>
      <c r="C15">
        <v>48</v>
      </c>
      <c r="D15" t="s">
        <v>64</v>
      </c>
      <c r="E15" t="s">
        <v>8</v>
      </c>
      <c r="F15" s="1">
        <v>42706.167395833334</v>
      </c>
      <c r="G15" t="s">
        <v>9</v>
      </c>
      <c r="H15" s="1">
        <v>42712.05872685185</v>
      </c>
      <c r="I15" t="s">
        <v>11</v>
      </c>
      <c r="J15">
        <v>307</v>
      </c>
      <c r="K15">
        <f t="shared" si="0"/>
        <v>5.8143939393939394E-2</v>
      </c>
      <c r="N15" t="s">
        <v>64</v>
      </c>
      <c r="O15" t="s">
        <v>55</v>
      </c>
      <c r="P15" t="s">
        <v>64</v>
      </c>
      <c r="Q15">
        <v>9023.1137888356207</v>
      </c>
      <c r="S15" t="s">
        <v>57</v>
      </c>
      <c r="V15" t="s">
        <v>58</v>
      </c>
      <c r="W15">
        <v>160247</v>
      </c>
      <c r="AK15" s="1"/>
      <c r="AL15" t="s">
        <v>63</v>
      </c>
      <c r="AM15" s="1"/>
      <c r="AN15" s="1">
        <v>42703.255590277775</v>
      </c>
      <c r="AO15" s="1" t="s">
        <v>60</v>
      </c>
      <c r="AP15" s="1">
        <v>42707.804814814815</v>
      </c>
      <c r="AQ15" s="1" t="s">
        <v>9</v>
      </c>
      <c r="AR15" s="1">
        <v>306.88035765310599</v>
      </c>
      <c r="BS15" s="1"/>
      <c r="BU15" s="1"/>
    </row>
    <row r="16" spans="1:73" x14ac:dyDescent="0.25">
      <c r="A16">
        <v>15</v>
      </c>
      <c r="B16">
        <v>1</v>
      </c>
      <c r="C16">
        <v>49</v>
      </c>
      <c r="D16" t="s">
        <v>64</v>
      </c>
      <c r="E16" t="s">
        <v>8</v>
      </c>
      <c r="F16" s="1">
        <v>42706.167395833334</v>
      </c>
      <c r="G16" t="s">
        <v>9</v>
      </c>
      <c r="H16" s="1">
        <v>42712.05872685185</v>
      </c>
      <c r="I16" t="s">
        <v>10</v>
      </c>
      <c r="J16">
        <v>1079</v>
      </c>
      <c r="K16">
        <f t="shared" si="0"/>
        <v>0.2043560606060606</v>
      </c>
      <c r="M16" t="s">
        <v>96</v>
      </c>
      <c r="N16" t="s">
        <v>64</v>
      </c>
      <c r="O16" t="s">
        <v>55</v>
      </c>
      <c r="P16" t="s">
        <v>64</v>
      </c>
      <c r="Q16">
        <v>9023.1137888356207</v>
      </c>
      <c r="S16" t="s">
        <v>57</v>
      </c>
      <c r="V16" t="s">
        <v>58</v>
      </c>
      <c r="W16">
        <v>160247</v>
      </c>
      <c r="AK16" s="1"/>
      <c r="AL16" t="s">
        <v>63</v>
      </c>
      <c r="AM16" s="1"/>
      <c r="AN16" s="1">
        <v>42703.255590277775</v>
      </c>
      <c r="AO16" s="1" t="s">
        <v>60</v>
      </c>
      <c r="AP16" s="1">
        <v>42707.804814814815</v>
      </c>
      <c r="AQ16" s="1" t="s">
        <v>9</v>
      </c>
      <c r="AR16" s="1">
        <v>1079.0000318366201</v>
      </c>
      <c r="BS16" s="1"/>
      <c r="BU16" s="1"/>
    </row>
    <row r="17" spans="1:73" x14ac:dyDescent="0.25">
      <c r="A17">
        <v>16</v>
      </c>
      <c r="B17">
        <v>1</v>
      </c>
      <c r="C17">
        <v>50</v>
      </c>
      <c r="D17" t="s">
        <v>64</v>
      </c>
      <c r="E17" t="s">
        <v>8</v>
      </c>
      <c r="F17" s="1">
        <v>42706.167395833334</v>
      </c>
      <c r="G17" t="s">
        <v>9</v>
      </c>
      <c r="H17" s="1">
        <v>42712.05872685185</v>
      </c>
      <c r="I17" t="s">
        <v>11</v>
      </c>
      <c r="J17">
        <v>2676</v>
      </c>
      <c r="K17">
        <f t="shared" si="0"/>
        <v>0.50681818181818183</v>
      </c>
      <c r="M17" t="s">
        <v>96</v>
      </c>
      <c r="N17" t="s">
        <v>64</v>
      </c>
      <c r="O17" t="s">
        <v>55</v>
      </c>
      <c r="P17" t="s">
        <v>64</v>
      </c>
      <c r="Q17">
        <v>9023.1137888356207</v>
      </c>
      <c r="S17" t="s">
        <v>57</v>
      </c>
      <c r="V17" t="s">
        <v>58</v>
      </c>
      <c r="W17">
        <v>160247</v>
      </c>
      <c r="AK17" s="1"/>
      <c r="AL17" t="s">
        <v>63</v>
      </c>
      <c r="AM17" s="1"/>
      <c r="AN17" s="1">
        <v>42703.255590277775</v>
      </c>
      <c r="AO17" s="1" t="s">
        <v>60</v>
      </c>
      <c r="AP17" s="1">
        <v>42707.804814814815</v>
      </c>
      <c r="AQ17" s="1" t="s">
        <v>9</v>
      </c>
      <c r="AR17" s="1">
        <v>2676.3360145696402</v>
      </c>
      <c r="BS17" s="1"/>
      <c r="BU17" s="1"/>
    </row>
    <row r="18" spans="1:73" x14ac:dyDescent="0.25">
      <c r="A18">
        <v>17</v>
      </c>
      <c r="B18">
        <v>1</v>
      </c>
      <c r="C18">
        <v>51</v>
      </c>
      <c r="D18" t="s">
        <v>64</v>
      </c>
      <c r="E18" t="s">
        <v>8</v>
      </c>
      <c r="F18" s="1">
        <v>42706.167395833334</v>
      </c>
      <c r="G18" t="s">
        <v>20</v>
      </c>
      <c r="H18" s="1">
        <v>42712.878472222219</v>
      </c>
      <c r="I18" t="s">
        <v>14</v>
      </c>
      <c r="J18">
        <v>4985</v>
      </c>
      <c r="K18">
        <f t="shared" si="0"/>
        <v>0.94412878787878785</v>
      </c>
      <c r="M18" t="s">
        <v>96</v>
      </c>
      <c r="N18" t="s">
        <v>64</v>
      </c>
      <c r="O18" t="s">
        <v>55</v>
      </c>
      <c r="P18" t="s">
        <v>64</v>
      </c>
      <c r="Q18">
        <v>9023.1137888356207</v>
      </c>
      <c r="S18" t="s">
        <v>57</v>
      </c>
      <c r="V18" t="s">
        <v>58</v>
      </c>
      <c r="W18">
        <v>160247</v>
      </c>
      <c r="AK18" s="1"/>
      <c r="AL18" t="s">
        <v>63</v>
      </c>
      <c r="AM18" s="1"/>
      <c r="AN18" s="1">
        <v>42703.255590277775</v>
      </c>
      <c r="AO18" s="1" t="s">
        <v>60</v>
      </c>
      <c r="AP18" s="1">
        <v>42707.804814814815</v>
      </c>
      <c r="AQ18" s="1" t="s">
        <v>9</v>
      </c>
      <c r="AR18" s="1">
        <v>4985.2592865608003</v>
      </c>
      <c r="BS18" s="1"/>
      <c r="BU18" s="1"/>
    </row>
    <row r="19" spans="1:73" x14ac:dyDescent="0.25">
      <c r="A19">
        <v>18</v>
      </c>
      <c r="B19">
        <v>1</v>
      </c>
      <c r="C19">
        <v>52</v>
      </c>
      <c r="D19" t="s">
        <v>64</v>
      </c>
      <c r="E19" t="s">
        <v>8</v>
      </c>
      <c r="F19" s="1">
        <v>42706.167395833334</v>
      </c>
      <c r="G19" t="s">
        <v>9</v>
      </c>
      <c r="H19" s="1">
        <v>42712.05872685185</v>
      </c>
      <c r="I19" t="s">
        <v>14</v>
      </c>
      <c r="J19">
        <v>6632</v>
      </c>
      <c r="K19">
        <f t="shared" si="0"/>
        <v>1.2560606060606061</v>
      </c>
      <c r="M19" t="s">
        <v>96</v>
      </c>
      <c r="N19" t="s">
        <v>64</v>
      </c>
      <c r="O19" t="s">
        <v>55</v>
      </c>
      <c r="P19" t="s">
        <v>64</v>
      </c>
      <c r="Q19">
        <v>9023.1137888356207</v>
      </c>
      <c r="S19" t="s">
        <v>57</v>
      </c>
      <c r="V19" t="s">
        <v>58</v>
      </c>
      <c r="W19">
        <v>160247</v>
      </c>
      <c r="AK19" s="1"/>
      <c r="AL19" t="s">
        <v>63</v>
      </c>
      <c r="AM19" s="1"/>
      <c r="AN19" s="1">
        <v>42703.255590277775</v>
      </c>
      <c r="AO19" s="1" t="s">
        <v>60</v>
      </c>
      <c r="AP19" s="1">
        <v>42707.804814814815</v>
      </c>
      <c r="AQ19" s="1" t="s">
        <v>9</v>
      </c>
      <c r="AR19" s="1">
        <v>6631.9959404635301</v>
      </c>
      <c r="BS19" s="1"/>
      <c r="BU19" s="1"/>
    </row>
    <row r="20" spans="1:73" x14ac:dyDescent="0.25">
      <c r="A20">
        <v>19</v>
      </c>
      <c r="B20">
        <v>1</v>
      </c>
      <c r="C20">
        <v>53</v>
      </c>
      <c r="D20" t="s">
        <v>64</v>
      </c>
      <c r="E20" t="s">
        <v>8</v>
      </c>
      <c r="F20" s="1">
        <v>42706.167395833334</v>
      </c>
      <c r="G20" t="s">
        <v>9</v>
      </c>
      <c r="H20" s="1">
        <v>42712.05872685185</v>
      </c>
      <c r="I20" t="s">
        <v>11</v>
      </c>
      <c r="J20">
        <v>2519</v>
      </c>
      <c r="K20">
        <f t="shared" si="0"/>
        <v>0.47708333333333336</v>
      </c>
      <c r="M20" t="s">
        <v>96</v>
      </c>
      <c r="N20" t="s">
        <v>64</v>
      </c>
      <c r="O20" t="s">
        <v>55</v>
      </c>
      <c r="P20" t="s">
        <v>64</v>
      </c>
      <c r="Q20">
        <v>9023.1137888356207</v>
      </c>
      <c r="S20" t="s">
        <v>57</v>
      </c>
      <c r="V20" t="s">
        <v>58</v>
      </c>
      <c r="W20">
        <v>160247</v>
      </c>
      <c r="AK20" s="1"/>
      <c r="AL20" t="s">
        <v>63</v>
      </c>
      <c r="AM20" s="1"/>
      <c r="AN20" s="1">
        <v>42703.255590277775</v>
      </c>
      <c r="AO20" s="1" t="s">
        <v>60</v>
      </c>
      <c r="AP20" s="1">
        <v>42707.804814814815</v>
      </c>
      <c r="AQ20" s="1" t="s">
        <v>9</v>
      </c>
      <c r="AR20" s="1">
        <v>2519.3895749765402</v>
      </c>
      <c r="BS20" s="1"/>
      <c r="BU20" s="1"/>
    </row>
    <row r="21" spans="1:73" x14ac:dyDescent="0.25">
      <c r="A21">
        <v>20</v>
      </c>
      <c r="B21">
        <v>1</v>
      </c>
      <c r="C21">
        <v>54</v>
      </c>
      <c r="D21" t="s">
        <v>64</v>
      </c>
      <c r="E21" t="s">
        <v>8</v>
      </c>
      <c r="F21" s="1">
        <v>42706.167395833334</v>
      </c>
      <c r="G21" t="s">
        <v>9</v>
      </c>
      <c r="H21" s="1">
        <v>42712.05872685185</v>
      </c>
      <c r="I21" t="s">
        <v>12</v>
      </c>
      <c r="J21">
        <v>712</v>
      </c>
      <c r="K21">
        <f t="shared" si="0"/>
        <v>0.13484848484848486</v>
      </c>
      <c r="M21" t="s">
        <v>96</v>
      </c>
      <c r="N21" t="s">
        <v>64</v>
      </c>
      <c r="O21" t="s">
        <v>55</v>
      </c>
      <c r="P21" t="s">
        <v>64</v>
      </c>
      <c r="Q21">
        <v>9023.1137888356207</v>
      </c>
      <c r="S21" t="s">
        <v>57</v>
      </c>
      <c r="V21" t="s">
        <v>58</v>
      </c>
      <c r="W21">
        <v>160247</v>
      </c>
      <c r="AK21" s="1"/>
      <c r="AL21" t="s">
        <v>63</v>
      </c>
      <c r="AM21" s="1"/>
      <c r="AN21" s="1">
        <v>42703.255590277775</v>
      </c>
      <c r="AO21" s="1" t="s">
        <v>60</v>
      </c>
      <c r="AP21" s="1">
        <v>42707.804814814815</v>
      </c>
      <c r="AQ21" s="1" t="s">
        <v>9</v>
      </c>
      <c r="AR21" s="1">
        <v>711.55711346355497</v>
      </c>
      <c r="BS21" s="1"/>
      <c r="BU21" s="1"/>
    </row>
    <row r="22" spans="1:73" x14ac:dyDescent="0.25">
      <c r="A22">
        <v>21</v>
      </c>
      <c r="B22">
        <v>1</v>
      </c>
      <c r="C22">
        <v>55</v>
      </c>
      <c r="D22" t="s">
        <v>64</v>
      </c>
      <c r="E22" t="s">
        <v>8</v>
      </c>
      <c r="F22" s="1">
        <v>42706.167395833334</v>
      </c>
      <c r="G22" t="s">
        <v>9</v>
      </c>
      <c r="H22" s="1">
        <v>42712.05872685185</v>
      </c>
      <c r="I22" t="s">
        <v>13</v>
      </c>
      <c r="J22">
        <v>8379</v>
      </c>
      <c r="K22">
        <f t="shared" si="0"/>
        <v>1.5869318181818182</v>
      </c>
      <c r="N22" t="s">
        <v>64</v>
      </c>
      <c r="O22" t="s">
        <v>55</v>
      </c>
      <c r="P22" t="s">
        <v>64</v>
      </c>
      <c r="Q22">
        <v>9023.1137888356207</v>
      </c>
      <c r="S22" t="s">
        <v>57</v>
      </c>
      <c r="V22" t="s">
        <v>58</v>
      </c>
      <c r="W22">
        <v>160247</v>
      </c>
      <c r="AK22" s="1"/>
      <c r="AL22" t="s">
        <v>63</v>
      </c>
      <c r="AM22" s="1"/>
      <c r="AN22" s="1">
        <v>42703.255590277775</v>
      </c>
      <c r="AO22" s="1" t="s">
        <v>60</v>
      </c>
      <c r="AP22" s="1">
        <v>42707.804814814815</v>
      </c>
      <c r="AQ22" s="1" t="s">
        <v>9</v>
      </c>
      <c r="AR22" s="1">
        <v>8379.1166457988002</v>
      </c>
      <c r="BS22" s="1"/>
      <c r="BU22" s="1"/>
    </row>
    <row r="23" spans="1:73" x14ac:dyDescent="0.25">
      <c r="A23">
        <v>22</v>
      </c>
      <c r="B23">
        <v>1</v>
      </c>
      <c r="C23">
        <v>56</v>
      </c>
      <c r="D23" t="s">
        <v>64</v>
      </c>
      <c r="E23" t="s">
        <v>8</v>
      </c>
      <c r="F23" s="1">
        <v>42706.167395833334</v>
      </c>
      <c r="G23" t="s">
        <v>9</v>
      </c>
      <c r="H23" s="1">
        <v>42712.05872685185</v>
      </c>
      <c r="I23" t="s">
        <v>10</v>
      </c>
      <c r="J23">
        <v>1015</v>
      </c>
      <c r="K23">
        <f t="shared" si="0"/>
        <v>0.19223484848484848</v>
      </c>
      <c r="M23" t="s">
        <v>96</v>
      </c>
      <c r="N23" t="s">
        <v>64</v>
      </c>
      <c r="O23" t="s">
        <v>55</v>
      </c>
      <c r="P23" t="s">
        <v>64</v>
      </c>
      <c r="Q23">
        <v>9023.1137888356207</v>
      </c>
      <c r="S23" t="s">
        <v>57</v>
      </c>
      <c r="V23" t="s">
        <v>58</v>
      </c>
      <c r="W23">
        <v>160247</v>
      </c>
      <c r="AK23" s="1"/>
      <c r="AL23" t="s">
        <v>63</v>
      </c>
      <c r="AM23" s="1"/>
      <c r="AN23" s="1">
        <v>42703.255590277775</v>
      </c>
      <c r="AO23" s="1" t="s">
        <v>60</v>
      </c>
      <c r="AP23" s="1">
        <v>42707.804814814815</v>
      </c>
      <c r="AQ23" s="1" t="s">
        <v>9</v>
      </c>
      <c r="AR23" s="1">
        <v>1015.18446047641</v>
      </c>
      <c r="BS23" s="1"/>
      <c r="BU23" s="1"/>
    </row>
    <row r="24" spans="1:73" x14ac:dyDescent="0.25">
      <c r="A24">
        <v>23</v>
      </c>
      <c r="B24">
        <v>1</v>
      </c>
      <c r="C24">
        <v>57</v>
      </c>
      <c r="D24" t="s">
        <v>64</v>
      </c>
      <c r="E24" t="s">
        <v>8</v>
      </c>
      <c r="F24" s="1">
        <v>42706.167395833334</v>
      </c>
      <c r="G24" t="s">
        <v>9</v>
      </c>
      <c r="H24" s="1">
        <v>42712.05872685185</v>
      </c>
      <c r="I24" t="s">
        <v>10</v>
      </c>
      <c r="J24">
        <v>1265</v>
      </c>
      <c r="K24">
        <f t="shared" si="0"/>
        <v>0.23958333333333334</v>
      </c>
      <c r="M24" t="s">
        <v>96</v>
      </c>
      <c r="N24" t="s">
        <v>64</v>
      </c>
      <c r="O24" t="s">
        <v>55</v>
      </c>
      <c r="P24" t="s">
        <v>64</v>
      </c>
      <c r="Q24">
        <v>9023.1137888356207</v>
      </c>
      <c r="S24" t="s">
        <v>57</v>
      </c>
      <c r="V24" t="s">
        <v>58</v>
      </c>
      <c r="W24">
        <v>160247</v>
      </c>
      <c r="AK24" s="1"/>
      <c r="AL24" t="s">
        <v>63</v>
      </c>
      <c r="AM24" s="1"/>
      <c r="AN24" s="1">
        <v>42703.255590277775</v>
      </c>
      <c r="AO24" s="1" t="s">
        <v>60</v>
      </c>
      <c r="AP24" s="1">
        <v>42707.804814814815</v>
      </c>
      <c r="AQ24" s="1" t="s">
        <v>9</v>
      </c>
      <c r="AR24" s="1">
        <v>1265.2858226332501</v>
      </c>
      <c r="BS24" s="1"/>
      <c r="BU24" s="1"/>
    </row>
    <row r="25" spans="1:73" x14ac:dyDescent="0.25">
      <c r="A25">
        <v>24</v>
      </c>
      <c r="B25">
        <v>1</v>
      </c>
      <c r="C25">
        <v>58</v>
      </c>
      <c r="D25" t="s">
        <v>64</v>
      </c>
      <c r="E25" t="s">
        <v>8</v>
      </c>
      <c r="F25" s="1">
        <v>42706.167395833334</v>
      </c>
      <c r="G25" t="s">
        <v>9</v>
      </c>
      <c r="H25" s="1">
        <v>42712.05872685185</v>
      </c>
      <c r="I25" t="s">
        <v>13</v>
      </c>
      <c r="J25">
        <v>939</v>
      </c>
      <c r="K25">
        <f t="shared" si="0"/>
        <v>0.17784090909090908</v>
      </c>
      <c r="M25" t="s">
        <v>96</v>
      </c>
      <c r="N25" t="s">
        <v>64</v>
      </c>
      <c r="O25" t="s">
        <v>55</v>
      </c>
      <c r="P25" t="s">
        <v>64</v>
      </c>
      <c r="Q25">
        <v>9023.1137888356207</v>
      </c>
      <c r="S25" t="s">
        <v>57</v>
      </c>
      <c r="V25" t="s">
        <v>58</v>
      </c>
      <c r="W25">
        <v>160247</v>
      </c>
      <c r="AK25" s="1"/>
      <c r="AL25" t="s">
        <v>63</v>
      </c>
      <c r="AM25" s="1"/>
      <c r="AN25" s="1">
        <v>42703.255590277775</v>
      </c>
      <c r="AO25" s="1" t="s">
        <v>60</v>
      </c>
      <c r="AP25" s="1">
        <v>42707.804814814815</v>
      </c>
      <c r="AQ25" s="1" t="s">
        <v>9</v>
      </c>
      <c r="AR25" s="1">
        <v>939.28256451621996</v>
      </c>
      <c r="BS25" s="1"/>
      <c r="BU25" s="1"/>
    </row>
    <row r="26" spans="1:73" x14ac:dyDescent="0.25">
      <c r="A26">
        <v>25</v>
      </c>
      <c r="B26">
        <v>1</v>
      </c>
      <c r="C26">
        <v>59</v>
      </c>
      <c r="D26" t="s">
        <v>64</v>
      </c>
      <c r="E26" t="s">
        <v>8</v>
      </c>
      <c r="F26" s="1">
        <v>42706.167395833334</v>
      </c>
      <c r="G26" t="s">
        <v>9</v>
      </c>
      <c r="H26" s="1">
        <v>42712.05872685185</v>
      </c>
      <c r="I26" t="s">
        <v>10</v>
      </c>
      <c r="J26">
        <v>59</v>
      </c>
      <c r="K26">
        <f t="shared" si="0"/>
        <v>1.1174242424242425E-2</v>
      </c>
      <c r="M26" t="s">
        <v>96</v>
      </c>
      <c r="N26" t="s">
        <v>64</v>
      </c>
      <c r="O26" t="s">
        <v>55</v>
      </c>
      <c r="P26" t="s">
        <v>64</v>
      </c>
      <c r="Q26">
        <v>9023.1137888356207</v>
      </c>
      <c r="S26" t="s">
        <v>57</v>
      </c>
      <c r="V26" t="s">
        <v>58</v>
      </c>
      <c r="W26">
        <v>160247</v>
      </c>
      <c r="AK26" s="1"/>
      <c r="AL26" t="s">
        <v>63</v>
      </c>
      <c r="AM26" s="1"/>
      <c r="AN26" s="1">
        <v>42703.255590277775</v>
      </c>
      <c r="AO26" s="1" t="s">
        <v>60</v>
      </c>
      <c r="AP26" s="1">
        <v>42707.804814814815</v>
      </c>
      <c r="AQ26" s="1" t="s">
        <v>9</v>
      </c>
      <c r="AR26" s="1">
        <v>59.015066543147803</v>
      </c>
      <c r="BS26" s="1"/>
      <c r="BU26" s="1"/>
    </row>
    <row r="27" spans="1:73" x14ac:dyDescent="0.25">
      <c r="A27">
        <v>26</v>
      </c>
      <c r="B27">
        <v>1</v>
      </c>
      <c r="C27">
        <v>60</v>
      </c>
      <c r="D27" t="s">
        <v>64</v>
      </c>
      <c r="E27" t="s">
        <v>8</v>
      </c>
      <c r="F27" s="1">
        <v>42706.167395833334</v>
      </c>
      <c r="G27" t="s">
        <v>9</v>
      </c>
      <c r="H27" s="1">
        <v>42712.05872685185</v>
      </c>
      <c r="I27" t="s">
        <v>10</v>
      </c>
      <c r="J27">
        <v>434</v>
      </c>
      <c r="K27">
        <f t="shared" si="0"/>
        <v>8.2196969696969699E-2</v>
      </c>
      <c r="M27" t="s">
        <v>96</v>
      </c>
      <c r="N27" t="s">
        <v>64</v>
      </c>
      <c r="O27" t="s">
        <v>55</v>
      </c>
      <c r="P27" t="s">
        <v>64</v>
      </c>
      <c r="Q27">
        <v>9023.1137888356207</v>
      </c>
      <c r="S27" t="s">
        <v>57</v>
      </c>
      <c r="V27" t="s">
        <v>58</v>
      </c>
      <c r="W27">
        <v>160247</v>
      </c>
      <c r="AK27" s="1"/>
      <c r="AL27" t="s">
        <v>63</v>
      </c>
      <c r="AM27" s="1"/>
      <c r="AN27" s="1">
        <v>42703.255590277775</v>
      </c>
      <c r="AO27" s="1" t="s">
        <v>60</v>
      </c>
      <c r="AP27" s="1">
        <v>42707.804814814815</v>
      </c>
      <c r="AQ27" s="1" t="s">
        <v>9</v>
      </c>
      <c r="AR27" s="1">
        <v>434.30808391245102</v>
      </c>
      <c r="BS27" s="1"/>
      <c r="BU27" s="1"/>
    </row>
    <row r="28" spans="1:73" x14ac:dyDescent="0.25">
      <c r="A28">
        <v>27</v>
      </c>
      <c r="B28">
        <v>1</v>
      </c>
      <c r="C28">
        <v>61</v>
      </c>
      <c r="D28" t="s">
        <v>64</v>
      </c>
      <c r="E28" t="s">
        <v>8</v>
      </c>
      <c r="F28" s="1">
        <v>42706.167395833334</v>
      </c>
      <c r="G28" t="s">
        <v>9</v>
      </c>
      <c r="H28" s="1">
        <v>42712.05872685185</v>
      </c>
      <c r="I28" t="s">
        <v>10</v>
      </c>
      <c r="J28">
        <v>3903</v>
      </c>
      <c r="K28">
        <f t="shared" si="0"/>
        <v>0.7392045454545455</v>
      </c>
      <c r="M28" t="s">
        <v>96</v>
      </c>
      <c r="N28" t="s">
        <v>64</v>
      </c>
      <c r="O28" t="s">
        <v>55</v>
      </c>
      <c r="P28" t="s">
        <v>64</v>
      </c>
      <c r="Q28">
        <v>9023.1137888356207</v>
      </c>
      <c r="S28" t="s">
        <v>57</v>
      </c>
      <c r="V28" t="s">
        <v>58</v>
      </c>
      <c r="W28">
        <v>160247</v>
      </c>
      <c r="AK28" s="1"/>
      <c r="AL28" t="s">
        <v>63</v>
      </c>
      <c r="AM28" s="1"/>
      <c r="AN28" s="1">
        <v>42703.255590277775</v>
      </c>
      <c r="AO28" s="1" t="s">
        <v>60</v>
      </c>
      <c r="AP28" s="1">
        <v>42707.804814814815</v>
      </c>
      <c r="AQ28" s="1" t="s">
        <v>9</v>
      </c>
      <c r="AR28" s="1">
        <v>3903.0524136119302</v>
      </c>
      <c r="BS28" s="1"/>
      <c r="BU28" s="1"/>
    </row>
    <row r="29" spans="1:73" x14ac:dyDescent="0.25">
      <c r="A29">
        <v>28</v>
      </c>
      <c r="B29">
        <v>1</v>
      </c>
      <c r="C29">
        <v>62</v>
      </c>
      <c r="D29" t="s">
        <v>64</v>
      </c>
      <c r="E29" t="s">
        <v>8</v>
      </c>
      <c r="F29" s="1">
        <v>42706.167395833334</v>
      </c>
      <c r="G29" t="s">
        <v>9</v>
      </c>
      <c r="H29" s="1">
        <v>42712.05872685185</v>
      </c>
      <c r="I29" t="s">
        <v>10</v>
      </c>
      <c r="J29">
        <v>523</v>
      </c>
      <c r="K29">
        <f t="shared" si="0"/>
        <v>9.9053030303030309E-2</v>
      </c>
      <c r="M29" t="s">
        <v>96</v>
      </c>
      <c r="N29" t="s">
        <v>64</v>
      </c>
      <c r="O29" t="s">
        <v>55</v>
      </c>
      <c r="P29" t="s">
        <v>64</v>
      </c>
      <c r="Q29">
        <v>9023.1137888356207</v>
      </c>
      <c r="S29" t="s">
        <v>57</v>
      </c>
      <c r="V29" t="s">
        <v>58</v>
      </c>
      <c r="W29">
        <v>160247</v>
      </c>
      <c r="AK29" s="1"/>
      <c r="AL29" t="s">
        <v>63</v>
      </c>
      <c r="AM29" s="1"/>
      <c r="AN29" s="1">
        <v>42703.255590277775</v>
      </c>
      <c r="AO29" s="1" t="s">
        <v>60</v>
      </c>
      <c r="AP29" s="1">
        <v>42707.804814814815</v>
      </c>
      <c r="AQ29" s="1" t="s">
        <v>9</v>
      </c>
      <c r="AR29" s="1">
        <v>522.50201776816004</v>
      </c>
      <c r="BS29" s="1"/>
      <c r="BU29" s="1"/>
    </row>
    <row r="30" spans="1:73" x14ac:dyDescent="0.25">
      <c r="A30">
        <v>29</v>
      </c>
      <c r="B30">
        <v>1</v>
      </c>
      <c r="C30">
        <v>63</v>
      </c>
      <c r="D30" t="s">
        <v>64</v>
      </c>
      <c r="E30" t="s">
        <v>8</v>
      </c>
      <c r="F30" s="1">
        <v>42706.167395833334</v>
      </c>
      <c r="G30" t="s">
        <v>9</v>
      </c>
      <c r="H30" s="1">
        <v>42712.05872685185</v>
      </c>
      <c r="I30" t="s">
        <v>11</v>
      </c>
      <c r="J30">
        <v>1937</v>
      </c>
      <c r="K30">
        <f t="shared" si="0"/>
        <v>0.36685606060606063</v>
      </c>
      <c r="M30" t="s">
        <v>96</v>
      </c>
      <c r="N30" t="s">
        <v>64</v>
      </c>
      <c r="O30" t="s">
        <v>55</v>
      </c>
      <c r="P30" t="s">
        <v>64</v>
      </c>
      <c r="Q30">
        <v>9023.1137888356207</v>
      </c>
      <c r="S30" t="s">
        <v>57</v>
      </c>
      <c r="V30" t="s">
        <v>58</v>
      </c>
      <c r="W30">
        <v>160247</v>
      </c>
      <c r="AK30" s="1"/>
      <c r="AL30" t="s">
        <v>63</v>
      </c>
      <c r="AM30" s="1"/>
      <c r="AN30" s="1">
        <v>42703.255590277775</v>
      </c>
      <c r="AO30" s="1" t="s">
        <v>60</v>
      </c>
      <c r="AP30" s="1">
        <v>42707.804814814815</v>
      </c>
      <c r="AQ30" s="1" t="s">
        <v>9</v>
      </c>
      <c r="AR30" s="1">
        <v>1937.2260440044199</v>
      </c>
      <c r="BS30" s="1"/>
      <c r="BU30" s="1"/>
    </row>
    <row r="31" spans="1:73" x14ac:dyDescent="0.25">
      <c r="A31">
        <v>30</v>
      </c>
      <c r="B31">
        <v>1</v>
      </c>
      <c r="C31">
        <v>64</v>
      </c>
      <c r="D31" t="s">
        <v>64</v>
      </c>
      <c r="E31" t="s">
        <v>8</v>
      </c>
      <c r="F31" s="1">
        <v>42706.167395833334</v>
      </c>
      <c r="G31" t="s">
        <v>9</v>
      </c>
      <c r="H31" s="1">
        <v>42712.05872685185</v>
      </c>
      <c r="I31" t="s">
        <v>11</v>
      </c>
      <c r="J31">
        <v>4368</v>
      </c>
      <c r="K31">
        <f t="shared" si="0"/>
        <v>0.82727272727272727</v>
      </c>
      <c r="M31" t="s">
        <v>96</v>
      </c>
      <c r="N31" t="s">
        <v>64</v>
      </c>
      <c r="O31" t="s">
        <v>55</v>
      </c>
      <c r="P31" t="s">
        <v>64</v>
      </c>
      <c r="Q31">
        <v>9023.1137888356207</v>
      </c>
      <c r="S31" t="s">
        <v>57</v>
      </c>
      <c r="V31" t="s">
        <v>58</v>
      </c>
      <c r="W31">
        <v>160247</v>
      </c>
      <c r="AK31" s="1"/>
      <c r="AL31" t="s">
        <v>63</v>
      </c>
      <c r="AM31" s="1"/>
      <c r="AN31" s="1">
        <v>42703.255590277775</v>
      </c>
      <c r="AO31" s="1" t="s">
        <v>60</v>
      </c>
      <c r="AP31" s="1">
        <v>42707.804814814815</v>
      </c>
      <c r="AQ31" s="1" t="s">
        <v>9</v>
      </c>
      <c r="AR31" s="1">
        <v>4367.9885027638002</v>
      </c>
      <c r="BS31" s="1"/>
      <c r="BU31" s="1"/>
    </row>
    <row r="32" spans="1:73" x14ac:dyDescent="0.25">
      <c r="A32">
        <v>31</v>
      </c>
      <c r="B32">
        <v>1</v>
      </c>
      <c r="C32">
        <v>65</v>
      </c>
      <c r="D32" t="s">
        <v>64</v>
      </c>
      <c r="E32" t="s">
        <v>8</v>
      </c>
      <c r="F32" s="1">
        <v>42706.167395833334</v>
      </c>
      <c r="G32" t="s">
        <v>9</v>
      </c>
      <c r="H32" s="1">
        <v>42712.05872685185</v>
      </c>
      <c r="I32" t="s">
        <v>10</v>
      </c>
      <c r="J32">
        <v>3426</v>
      </c>
      <c r="K32">
        <f t="shared" si="0"/>
        <v>0.64886363636363631</v>
      </c>
      <c r="M32" t="s">
        <v>96</v>
      </c>
      <c r="N32" t="s">
        <v>64</v>
      </c>
      <c r="O32" t="s">
        <v>55</v>
      </c>
      <c r="P32" t="s">
        <v>64</v>
      </c>
      <c r="Q32">
        <v>9023.1137888356207</v>
      </c>
      <c r="S32" t="s">
        <v>57</v>
      </c>
      <c r="V32" t="s">
        <v>58</v>
      </c>
      <c r="W32">
        <v>160247</v>
      </c>
      <c r="AK32" s="1"/>
      <c r="AL32" t="s">
        <v>63</v>
      </c>
      <c r="AM32" s="1"/>
      <c r="AN32" s="1">
        <v>42703.255590277775</v>
      </c>
      <c r="AO32" s="1" t="s">
        <v>60</v>
      </c>
      <c r="AP32" s="1">
        <v>42707.804814814815</v>
      </c>
      <c r="AQ32" s="1" t="s">
        <v>9</v>
      </c>
      <c r="AR32" s="1">
        <v>3425.8614938166602</v>
      </c>
      <c r="BS32" s="1"/>
      <c r="BU32" s="1"/>
    </row>
    <row r="33" spans="1:73" x14ac:dyDescent="0.25">
      <c r="A33">
        <v>32</v>
      </c>
      <c r="B33">
        <v>1</v>
      </c>
      <c r="C33">
        <v>66</v>
      </c>
      <c r="D33" t="s">
        <v>64</v>
      </c>
      <c r="E33" t="s">
        <v>8</v>
      </c>
      <c r="F33" s="1">
        <v>42706.167395833334</v>
      </c>
      <c r="G33" t="s">
        <v>9</v>
      </c>
      <c r="H33" s="1">
        <v>42712.05872685185</v>
      </c>
      <c r="I33" t="s">
        <v>10</v>
      </c>
      <c r="J33">
        <v>151</v>
      </c>
      <c r="K33">
        <f t="shared" si="0"/>
        <v>2.8598484848484849E-2</v>
      </c>
      <c r="M33" t="s">
        <v>96</v>
      </c>
      <c r="N33" t="s">
        <v>64</v>
      </c>
      <c r="O33" t="s">
        <v>55</v>
      </c>
      <c r="P33" t="s">
        <v>64</v>
      </c>
      <c r="Q33">
        <v>9023.1137888356207</v>
      </c>
      <c r="S33" t="s">
        <v>57</v>
      </c>
      <c r="V33" t="s">
        <v>58</v>
      </c>
      <c r="W33">
        <v>160247</v>
      </c>
      <c r="AK33" s="1"/>
      <c r="AL33" t="s">
        <v>63</v>
      </c>
      <c r="AM33" s="1"/>
      <c r="AN33" s="1">
        <v>42703.255590277775</v>
      </c>
      <c r="AO33" s="1" t="s">
        <v>60</v>
      </c>
      <c r="AP33" s="1">
        <v>42707.804814814815</v>
      </c>
      <c r="AQ33" s="1" t="s">
        <v>9</v>
      </c>
      <c r="AR33" s="1">
        <v>151.16560625591299</v>
      </c>
      <c r="BS33" s="1"/>
      <c r="BU33" s="1"/>
    </row>
    <row r="34" spans="1:73" x14ac:dyDescent="0.25">
      <c r="A34">
        <v>33</v>
      </c>
      <c r="B34">
        <v>1</v>
      </c>
      <c r="C34">
        <v>67</v>
      </c>
      <c r="D34" t="s">
        <v>64</v>
      </c>
      <c r="E34" t="s">
        <v>8</v>
      </c>
      <c r="F34" s="1">
        <v>42706.167395833334</v>
      </c>
      <c r="G34" t="s">
        <v>9</v>
      </c>
      <c r="H34" s="1">
        <v>42712.05872685185</v>
      </c>
      <c r="I34" t="s">
        <v>10</v>
      </c>
      <c r="J34">
        <v>1742</v>
      </c>
      <c r="K34">
        <f t="shared" si="0"/>
        <v>0.3299242424242424</v>
      </c>
      <c r="M34" t="s">
        <v>96</v>
      </c>
      <c r="N34" t="s">
        <v>64</v>
      </c>
      <c r="O34" t="s">
        <v>55</v>
      </c>
      <c r="P34" t="s">
        <v>64</v>
      </c>
      <c r="Q34">
        <v>9023.1137888356207</v>
      </c>
      <c r="S34" t="s">
        <v>57</v>
      </c>
      <c r="V34" t="s">
        <v>58</v>
      </c>
      <c r="W34">
        <v>160247</v>
      </c>
      <c r="AK34" s="1"/>
      <c r="AL34" t="s">
        <v>63</v>
      </c>
      <c r="AM34" s="1"/>
      <c r="AN34" s="1">
        <v>42703.255590277775</v>
      </c>
      <c r="AO34" s="1" t="s">
        <v>60</v>
      </c>
      <c r="AP34" s="1">
        <v>42707.804814814815</v>
      </c>
      <c r="AQ34" s="1" t="s">
        <v>9</v>
      </c>
      <c r="AR34" s="1">
        <v>1742.1424431584401</v>
      </c>
      <c r="BS34" s="1"/>
      <c r="BU34" s="1"/>
    </row>
    <row r="35" spans="1:73" x14ac:dyDescent="0.25">
      <c r="A35">
        <v>34</v>
      </c>
      <c r="B35">
        <v>1</v>
      </c>
      <c r="C35">
        <v>68</v>
      </c>
      <c r="D35" t="s">
        <v>64</v>
      </c>
      <c r="E35" t="s">
        <v>8</v>
      </c>
      <c r="F35" s="1">
        <v>42706.167395833334</v>
      </c>
      <c r="G35" t="s">
        <v>9</v>
      </c>
      <c r="H35" s="1">
        <v>42712.05872685185</v>
      </c>
      <c r="I35" t="s">
        <v>10</v>
      </c>
      <c r="J35">
        <v>665</v>
      </c>
      <c r="K35">
        <f t="shared" si="0"/>
        <v>0.1259469696969697</v>
      </c>
      <c r="M35" t="s">
        <v>96</v>
      </c>
      <c r="N35" t="s">
        <v>64</v>
      </c>
      <c r="O35" t="s">
        <v>55</v>
      </c>
      <c r="P35" t="s">
        <v>64</v>
      </c>
      <c r="Q35">
        <v>9023.1137888356207</v>
      </c>
      <c r="S35" t="s">
        <v>57</v>
      </c>
      <c r="V35" t="s">
        <v>58</v>
      </c>
      <c r="W35">
        <v>160247</v>
      </c>
      <c r="AK35" s="1"/>
      <c r="AL35" t="s">
        <v>63</v>
      </c>
      <c r="AM35" s="1"/>
      <c r="AN35" s="1">
        <v>42703.255590277775</v>
      </c>
      <c r="AO35" s="1" t="s">
        <v>60</v>
      </c>
      <c r="AP35" s="1">
        <v>42707.804814814815</v>
      </c>
      <c r="AQ35" s="1" t="s">
        <v>9</v>
      </c>
      <c r="AR35" s="1">
        <v>664.57541942051898</v>
      </c>
      <c r="BS35" s="1"/>
      <c r="BU35" s="1"/>
    </row>
    <row r="36" spans="1:73" x14ac:dyDescent="0.25">
      <c r="A36">
        <v>35</v>
      </c>
      <c r="B36">
        <v>1</v>
      </c>
      <c r="C36">
        <v>69</v>
      </c>
      <c r="D36" t="s">
        <v>64</v>
      </c>
      <c r="E36" t="s">
        <v>8</v>
      </c>
      <c r="F36" s="1">
        <v>42706.167395833334</v>
      </c>
      <c r="G36" t="s">
        <v>9</v>
      </c>
      <c r="H36" s="1">
        <v>42712.05872685185</v>
      </c>
      <c r="I36" t="s">
        <v>10</v>
      </c>
      <c r="J36">
        <v>607</v>
      </c>
      <c r="K36">
        <f t="shared" si="0"/>
        <v>0.11496212121212121</v>
      </c>
      <c r="M36" t="s">
        <v>96</v>
      </c>
      <c r="N36" t="s">
        <v>64</v>
      </c>
      <c r="O36" t="s">
        <v>55</v>
      </c>
      <c r="P36" t="s">
        <v>64</v>
      </c>
      <c r="Q36">
        <v>9023.1137888356207</v>
      </c>
      <c r="S36" t="s">
        <v>57</v>
      </c>
      <c r="V36" t="s">
        <v>58</v>
      </c>
      <c r="W36">
        <v>160247</v>
      </c>
      <c r="AK36" s="1"/>
      <c r="AL36" t="s">
        <v>63</v>
      </c>
      <c r="AM36" s="1"/>
      <c r="AN36" s="1">
        <v>42703.255590277775</v>
      </c>
      <c r="AO36" s="1" t="s">
        <v>60</v>
      </c>
      <c r="AP36" s="1">
        <v>42707.804814814815</v>
      </c>
      <c r="AQ36" s="1" t="s">
        <v>9</v>
      </c>
      <c r="AR36" s="1">
        <v>606.53511450188898</v>
      </c>
      <c r="BS36" s="1"/>
      <c r="BU36" s="1"/>
    </row>
    <row r="37" spans="1:73" x14ac:dyDescent="0.25">
      <c r="A37">
        <v>36</v>
      </c>
      <c r="B37">
        <v>1</v>
      </c>
      <c r="C37">
        <v>70</v>
      </c>
      <c r="D37" t="s">
        <v>64</v>
      </c>
      <c r="E37" t="s">
        <v>8</v>
      </c>
      <c r="F37" s="1">
        <v>42706.167395833334</v>
      </c>
      <c r="G37" t="s">
        <v>9</v>
      </c>
      <c r="H37" s="1">
        <v>42712.05872685185</v>
      </c>
      <c r="I37" t="s">
        <v>10</v>
      </c>
      <c r="J37">
        <v>1137</v>
      </c>
      <c r="K37">
        <f t="shared" si="0"/>
        <v>0.21534090909090908</v>
      </c>
      <c r="M37" t="s">
        <v>96</v>
      </c>
      <c r="N37" t="s">
        <v>64</v>
      </c>
      <c r="O37" t="s">
        <v>55</v>
      </c>
      <c r="P37" t="s">
        <v>64</v>
      </c>
      <c r="Q37">
        <v>9023.1137888356207</v>
      </c>
      <c r="S37" t="s">
        <v>57</v>
      </c>
      <c r="V37" t="s">
        <v>58</v>
      </c>
      <c r="W37">
        <v>160247</v>
      </c>
      <c r="AK37" s="1"/>
      <c r="AL37" t="s">
        <v>63</v>
      </c>
      <c r="AM37" s="1"/>
      <c r="AN37" s="1">
        <v>42703.255590277775</v>
      </c>
      <c r="AO37" s="1" t="s">
        <v>60</v>
      </c>
      <c r="AP37" s="1">
        <v>42707.804814814815</v>
      </c>
      <c r="AQ37" s="1" t="s">
        <v>9</v>
      </c>
      <c r="AR37" s="1">
        <v>1136.6026837122599</v>
      </c>
      <c r="BS37" s="1"/>
      <c r="BU37" s="1"/>
    </row>
    <row r="38" spans="1:73" x14ac:dyDescent="0.25">
      <c r="A38">
        <v>37</v>
      </c>
      <c r="B38">
        <v>1</v>
      </c>
      <c r="C38">
        <v>71</v>
      </c>
      <c r="D38" t="s">
        <v>64</v>
      </c>
      <c r="E38" t="s">
        <v>8</v>
      </c>
      <c r="F38" s="1">
        <v>42706.167395833334</v>
      </c>
      <c r="G38" t="s">
        <v>9</v>
      </c>
      <c r="H38" s="1">
        <v>42712.05872685185</v>
      </c>
      <c r="I38" t="s">
        <v>10</v>
      </c>
      <c r="J38">
        <v>1904</v>
      </c>
      <c r="K38">
        <f t="shared" si="0"/>
        <v>0.3606060606060606</v>
      </c>
      <c r="M38" t="s">
        <v>96</v>
      </c>
      <c r="N38" t="s">
        <v>64</v>
      </c>
      <c r="O38" t="s">
        <v>55</v>
      </c>
      <c r="P38" t="s">
        <v>64</v>
      </c>
      <c r="Q38">
        <v>9023.1137888356207</v>
      </c>
      <c r="S38" t="s">
        <v>57</v>
      </c>
      <c r="V38" t="s">
        <v>58</v>
      </c>
      <c r="W38">
        <v>160247</v>
      </c>
      <c r="AK38" s="1"/>
      <c r="AL38" t="s">
        <v>63</v>
      </c>
      <c r="AM38" s="1"/>
      <c r="AN38" s="1">
        <v>42703.255590277775</v>
      </c>
      <c r="AO38" s="1" t="s">
        <v>60</v>
      </c>
      <c r="AP38" s="1">
        <v>42707.804814814815</v>
      </c>
      <c r="AQ38" s="1" t="s">
        <v>9</v>
      </c>
      <c r="AR38" s="1">
        <v>1904.1526297718401</v>
      </c>
      <c r="BS38" s="1"/>
      <c r="BU38" s="1"/>
    </row>
    <row r="39" spans="1:73" x14ac:dyDescent="0.25">
      <c r="A39">
        <v>38</v>
      </c>
      <c r="B39">
        <v>1</v>
      </c>
      <c r="C39">
        <v>72</v>
      </c>
      <c r="D39" t="s">
        <v>64</v>
      </c>
      <c r="E39" t="s">
        <v>8</v>
      </c>
      <c r="F39" s="1">
        <v>42706.167395833334</v>
      </c>
      <c r="G39" t="s">
        <v>9</v>
      </c>
      <c r="H39" s="1">
        <v>42712.05872685185</v>
      </c>
      <c r="I39" t="s">
        <v>10</v>
      </c>
      <c r="J39">
        <v>3509</v>
      </c>
      <c r="K39">
        <f t="shared" si="0"/>
        <v>0.6645833333333333</v>
      </c>
      <c r="M39" t="s">
        <v>96</v>
      </c>
      <c r="N39" t="s">
        <v>64</v>
      </c>
      <c r="O39" t="s">
        <v>55</v>
      </c>
      <c r="P39" t="s">
        <v>64</v>
      </c>
      <c r="Q39">
        <v>9023.1137888356207</v>
      </c>
      <c r="S39" t="s">
        <v>57</v>
      </c>
      <c r="V39" t="s">
        <v>58</v>
      </c>
      <c r="W39">
        <v>160247</v>
      </c>
      <c r="AK39" s="1"/>
      <c r="AL39" t="s">
        <v>63</v>
      </c>
      <c r="AM39" s="1"/>
      <c r="AN39" s="1">
        <v>42703.255590277775</v>
      </c>
      <c r="AO39" s="1" t="s">
        <v>60</v>
      </c>
      <c r="AP39" s="1">
        <v>42707.804814814815</v>
      </c>
      <c r="AQ39" s="1" t="s">
        <v>9</v>
      </c>
      <c r="AR39" s="1">
        <v>3508.9406681835699</v>
      </c>
      <c r="BS39" s="1"/>
      <c r="BU39" s="1"/>
    </row>
    <row r="40" spans="1:73" x14ac:dyDescent="0.25">
      <c r="A40">
        <v>39</v>
      </c>
      <c r="B40">
        <v>1</v>
      </c>
      <c r="C40">
        <v>73</v>
      </c>
      <c r="D40" t="s">
        <v>64</v>
      </c>
      <c r="E40" t="s">
        <v>8</v>
      </c>
      <c r="F40" s="1">
        <v>42706.167395833334</v>
      </c>
      <c r="G40" t="s">
        <v>9</v>
      </c>
      <c r="H40" s="1">
        <v>42712.05872685185</v>
      </c>
      <c r="I40" t="s">
        <v>10</v>
      </c>
      <c r="J40">
        <v>598</v>
      </c>
      <c r="K40">
        <f t="shared" si="0"/>
        <v>0.11325757575757575</v>
      </c>
      <c r="M40" t="s">
        <v>96</v>
      </c>
      <c r="N40" t="s">
        <v>64</v>
      </c>
      <c r="O40" t="s">
        <v>55</v>
      </c>
      <c r="P40" t="s">
        <v>64</v>
      </c>
      <c r="Q40">
        <v>9023.1137888356207</v>
      </c>
      <c r="S40" t="s">
        <v>57</v>
      </c>
      <c r="V40" t="s">
        <v>58</v>
      </c>
      <c r="W40">
        <v>160247</v>
      </c>
      <c r="AK40" s="1"/>
      <c r="AL40" t="s">
        <v>63</v>
      </c>
      <c r="AM40" s="1"/>
      <c r="AN40" s="1">
        <v>42703.255590277775</v>
      </c>
      <c r="AO40" s="1" t="s">
        <v>60</v>
      </c>
      <c r="AP40" s="1">
        <v>42707.804814814815</v>
      </c>
      <c r="AQ40" s="1" t="s">
        <v>9</v>
      </c>
      <c r="AR40" s="1">
        <v>597.76071552652104</v>
      </c>
      <c r="BS40" s="1"/>
      <c r="BU40" s="1"/>
    </row>
    <row r="41" spans="1:73" x14ac:dyDescent="0.25">
      <c r="A41">
        <v>40</v>
      </c>
      <c r="B41">
        <v>1</v>
      </c>
      <c r="C41">
        <v>74</v>
      </c>
      <c r="D41" t="s">
        <v>64</v>
      </c>
      <c r="E41" t="s">
        <v>8</v>
      </c>
      <c r="F41" s="1">
        <v>42706.167395833334</v>
      </c>
      <c r="G41" t="s">
        <v>9</v>
      </c>
      <c r="H41" s="1">
        <v>42712.05872685185</v>
      </c>
      <c r="I41" t="s">
        <v>13</v>
      </c>
      <c r="J41">
        <v>2758</v>
      </c>
      <c r="K41">
        <f t="shared" si="0"/>
        <v>0.52234848484848484</v>
      </c>
      <c r="N41" t="s">
        <v>64</v>
      </c>
      <c r="O41" t="s">
        <v>55</v>
      </c>
      <c r="P41" t="s">
        <v>64</v>
      </c>
      <c r="Q41">
        <v>9023.1137888356207</v>
      </c>
      <c r="S41" t="s">
        <v>57</v>
      </c>
      <c r="V41" t="s">
        <v>58</v>
      </c>
      <c r="W41">
        <v>160247</v>
      </c>
      <c r="AK41" s="1"/>
      <c r="AL41" t="s">
        <v>63</v>
      </c>
      <c r="AM41" s="1"/>
      <c r="AN41" s="1">
        <v>42703.255590277775</v>
      </c>
      <c r="AO41" s="1" t="s">
        <v>60</v>
      </c>
      <c r="AP41" s="1">
        <v>42707.804814814815</v>
      </c>
      <c r="AQ41" s="1" t="s">
        <v>9</v>
      </c>
      <c r="AR41" s="1">
        <v>2757.7459073846899</v>
      </c>
      <c r="BS41" s="1"/>
      <c r="BU41" s="1"/>
    </row>
    <row r="42" spans="1:73" x14ac:dyDescent="0.25">
      <c r="A42">
        <v>41</v>
      </c>
      <c r="B42">
        <v>1</v>
      </c>
      <c r="C42">
        <v>75</v>
      </c>
      <c r="D42" t="s">
        <v>64</v>
      </c>
      <c r="E42" t="s">
        <v>8</v>
      </c>
      <c r="F42" s="1">
        <v>42706.167395833334</v>
      </c>
      <c r="G42" t="s">
        <v>9</v>
      </c>
      <c r="H42" s="1">
        <v>42712.05872685185</v>
      </c>
      <c r="I42" t="s">
        <v>11</v>
      </c>
      <c r="J42">
        <v>525</v>
      </c>
      <c r="K42">
        <f t="shared" si="0"/>
        <v>9.9431818181818177E-2</v>
      </c>
      <c r="M42" t="s">
        <v>96</v>
      </c>
      <c r="N42" t="s">
        <v>64</v>
      </c>
      <c r="O42" t="s">
        <v>55</v>
      </c>
      <c r="P42" t="s">
        <v>64</v>
      </c>
      <c r="Q42">
        <v>9023.1137888356207</v>
      </c>
      <c r="S42" t="s">
        <v>57</v>
      </c>
      <c r="V42" t="s">
        <v>58</v>
      </c>
      <c r="W42">
        <v>160247</v>
      </c>
      <c r="AK42" s="1"/>
      <c r="AL42" t="s">
        <v>63</v>
      </c>
      <c r="AM42" s="1"/>
      <c r="AN42" s="1">
        <v>42703.255590277775</v>
      </c>
      <c r="AO42" s="1" t="s">
        <v>60</v>
      </c>
      <c r="AP42" s="1">
        <v>42707.804814814815</v>
      </c>
      <c r="AQ42" s="1" t="s">
        <v>9</v>
      </c>
      <c r="AR42" s="1">
        <v>524.66028397925095</v>
      </c>
      <c r="BS42" s="1"/>
      <c r="BU42" s="1"/>
    </row>
    <row r="43" spans="1:73" x14ac:dyDescent="0.25">
      <c r="A43">
        <v>42</v>
      </c>
      <c r="B43">
        <v>1</v>
      </c>
      <c r="C43">
        <v>76</v>
      </c>
      <c r="D43" t="s">
        <v>64</v>
      </c>
      <c r="E43" t="s">
        <v>8</v>
      </c>
      <c r="F43" s="1">
        <v>42706.167395833334</v>
      </c>
      <c r="G43" t="s">
        <v>9</v>
      </c>
      <c r="H43" s="1">
        <v>42712.05872685185</v>
      </c>
      <c r="I43" t="s">
        <v>11</v>
      </c>
      <c r="J43">
        <v>831</v>
      </c>
      <c r="K43">
        <f t="shared" si="0"/>
        <v>0.15738636363636363</v>
      </c>
      <c r="M43" t="s">
        <v>96</v>
      </c>
      <c r="N43" t="s">
        <v>64</v>
      </c>
      <c r="O43" t="s">
        <v>55</v>
      </c>
      <c r="P43" t="s">
        <v>64</v>
      </c>
      <c r="Q43">
        <v>9023.1137888356207</v>
      </c>
      <c r="S43" t="s">
        <v>57</v>
      </c>
      <c r="V43" t="s">
        <v>58</v>
      </c>
      <c r="W43">
        <v>160247</v>
      </c>
      <c r="AK43" s="1"/>
      <c r="AL43" t="s">
        <v>63</v>
      </c>
      <c r="AM43" s="1"/>
      <c r="AN43" s="1">
        <v>42703.255590277775</v>
      </c>
      <c r="AO43" s="1" t="s">
        <v>60</v>
      </c>
      <c r="AP43" s="1">
        <v>42707.804814814815</v>
      </c>
      <c r="AQ43" s="1" t="s">
        <v>9</v>
      </c>
      <c r="AR43" s="1">
        <v>831.48237657477</v>
      </c>
      <c r="BS43" s="1"/>
      <c r="BU43" s="1"/>
    </row>
    <row r="44" spans="1:73" x14ac:dyDescent="0.25">
      <c r="A44">
        <v>43</v>
      </c>
      <c r="B44">
        <v>1</v>
      </c>
      <c r="C44">
        <v>77</v>
      </c>
      <c r="D44" t="s">
        <v>64</v>
      </c>
      <c r="E44" t="s">
        <v>8</v>
      </c>
      <c r="F44" s="1">
        <v>42706.167395833334</v>
      </c>
      <c r="G44" t="s">
        <v>20</v>
      </c>
      <c r="H44" s="1">
        <v>42713.951435185183</v>
      </c>
      <c r="I44" t="s">
        <v>13</v>
      </c>
      <c r="J44">
        <v>3018</v>
      </c>
      <c r="K44">
        <f t="shared" si="0"/>
        <v>0.57159090909090904</v>
      </c>
      <c r="M44" t="s">
        <v>96</v>
      </c>
      <c r="N44" t="s">
        <v>64</v>
      </c>
      <c r="O44" t="s">
        <v>55</v>
      </c>
      <c r="P44" t="s">
        <v>64</v>
      </c>
      <c r="Q44">
        <v>9023.1137888356207</v>
      </c>
      <c r="S44" t="s">
        <v>57</v>
      </c>
      <c r="V44" t="s">
        <v>58</v>
      </c>
      <c r="W44">
        <v>160247</v>
      </c>
      <c r="AK44" s="1"/>
      <c r="AL44" t="s">
        <v>63</v>
      </c>
      <c r="AM44" s="1"/>
      <c r="AN44" s="1">
        <v>42703.255590277775</v>
      </c>
      <c r="AO44" s="1" t="s">
        <v>60</v>
      </c>
      <c r="AP44" s="1">
        <v>42707.804814814815</v>
      </c>
      <c r="AQ44" s="1" t="s">
        <v>9</v>
      </c>
      <c r="AR44" s="1">
        <v>3018.3682610780702</v>
      </c>
      <c r="BS44" s="1"/>
      <c r="BU44" s="1"/>
    </row>
    <row r="45" spans="1:73" x14ac:dyDescent="0.25">
      <c r="A45">
        <v>44</v>
      </c>
      <c r="B45">
        <v>1</v>
      </c>
      <c r="C45">
        <v>79</v>
      </c>
      <c r="D45" t="s">
        <v>64</v>
      </c>
      <c r="E45" t="s">
        <v>8</v>
      </c>
      <c r="F45" s="1">
        <v>42706.167395833334</v>
      </c>
      <c r="G45" t="s">
        <v>9</v>
      </c>
      <c r="H45" s="1">
        <v>42712.05872685185</v>
      </c>
      <c r="I45" t="s">
        <v>11</v>
      </c>
      <c r="J45">
        <v>1481</v>
      </c>
      <c r="K45">
        <f t="shared" si="0"/>
        <v>0.28049242424242427</v>
      </c>
      <c r="M45" t="s">
        <v>96</v>
      </c>
      <c r="N45" t="s">
        <v>64</v>
      </c>
      <c r="O45" t="s">
        <v>55</v>
      </c>
      <c r="P45" t="s">
        <v>64</v>
      </c>
      <c r="Q45">
        <v>9023.1137888356207</v>
      </c>
      <c r="S45" t="s">
        <v>57</v>
      </c>
      <c r="V45" t="s">
        <v>58</v>
      </c>
      <c r="W45">
        <v>160247</v>
      </c>
      <c r="AK45" s="1"/>
      <c r="AL45" t="s">
        <v>63</v>
      </c>
      <c r="AM45" s="1"/>
      <c r="AN45" s="1">
        <v>42703.255590277775</v>
      </c>
      <c r="AO45" s="1" t="s">
        <v>60</v>
      </c>
      <c r="AP45" s="1">
        <v>42707.804814814815</v>
      </c>
      <c r="AQ45" s="1" t="s">
        <v>9</v>
      </c>
      <c r="AR45" s="1">
        <v>1481.3770850160699</v>
      </c>
      <c r="BS45" s="1"/>
      <c r="BU45" s="1"/>
    </row>
    <row r="46" spans="1:73" x14ac:dyDescent="0.25">
      <c r="A46">
        <v>45</v>
      </c>
      <c r="B46">
        <v>1</v>
      </c>
      <c r="C46">
        <v>80</v>
      </c>
      <c r="D46" t="s">
        <v>64</v>
      </c>
      <c r="E46" t="s">
        <v>8</v>
      </c>
      <c r="F46" s="1">
        <v>42706.167395833334</v>
      </c>
      <c r="G46" t="s">
        <v>9</v>
      </c>
      <c r="H46" s="1">
        <v>42712.05872685185</v>
      </c>
      <c r="I46" t="s">
        <v>10</v>
      </c>
      <c r="J46">
        <v>2028</v>
      </c>
      <c r="K46">
        <f t="shared" si="0"/>
        <v>0.38409090909090909</v>
      </c>
      <c r="M46" t="s">
        <v>96</v>
      </c>
      <c r="N46" t="s">
        <v>64</v>
      </c>
      <c r="O46" t="s">
        <v>55</v>
      </c>
      <c r="P46" t="s">
        <v>64</v>
      </c>
      <c r="Q46">
        <v>9023.1137888356207</v>
      </c>
      <c r="S46" t="s">
        <v>57</v>
      </c>
      <c r="V46" t="s">
        <v>58</v>
      </c>
      <c r="W46">
        <v>160247</v>
      </c>
      <c r="AK46" s="1"/>
      <c r="AL46" t="s">
        <v>63</v>
      </c>
      <c r="AM46" s="1"/>
      <c r="AN46" s="1">
        <v>42703.255590277775</v>
      </c>
      <c r="AO46" s="1" t="s">
        <v>60</v>
      </c>
      <c r="AP46" s="1">
        <v>42707.804814814815</v>
      </c>
      <c r="AQ46" s="1" t="s">
        <v>9</v>
      </c>
      <c r="AR46" s="1">
        <v>2027.8255378469</v>
      </c>
      <c r="BS46" s="1"/>
      <c r="BU46" s="1"/>
    </row>
    <row r="47" spans="1:73" x14ac:dyDescent="0.25">
      <c r="A47">
        <v>46</v>
      </c>
      <c r="B47">
        <v>1</v>
      </c>
      <c r="C47">
        <v>81</v>
      </c>
      <c r="D47" t="s">
        <v>64</v>
      </c>
      <c r="E47" t="s">
        <v>8</v>
      </c>
      <c r="F47" s="1">
        <v>42706.167395833334</v>
      </c>
      <c r="G47" t="s">
        <v>9</v>
      </c>
      <c r="H47" s="1">
        <v>42712.05872685185</v>
      </c>
      <c r="I47" t="s">
        <v>10</v>
      </c>
      <c r="J47">
        <v>248</v>
      </c>
      <c r="K47">
        <f t="shared" si="0"/>
        <v>4.6969696969696967E-2</v>
      </c>
      <c r="M47" t="s">
        <v>96</v>
      </c>
      <c r="N47" t="s">
        <v>64</v>
      </c>
      <c r="O47" t="s">
        <v>55</v>
      </c>
      <c r="P47" t="s">
        <v>64</v>
      </c>
      <c r="Q47">
        <v>9023.1137888356207</v>
      </c>
      <c r="S47" t="s">
        <v>57</v>
      </c>
      <c r="V47" t="s">
        <v>58</v>
      </c>
      <c r="W47">
        <v>160247</v>
      </c>
      <c r="AK47" s="1"/>
      <c r="AL47" t="s">
        <v>63</v>
      </c>
      <c r="AM47" s="1"/>
      <c r="AN47" s="1">
        <v>42703.255590277775</v>
      </c>
      <c r="AO47" s="1" t="s">
        <v>60</v>
      </c>
      <c r="AP47" s="1">
        <v>42707.804814814815</v>
      </c>
      <c r="AQ47" s="1" t="s">
        <v>9</v>
      </c>
      <c r="AR47" s="1">
        <v>247.711042399343</v>
      </c>
      <c r="BS47" s="1"/>
      <c r="BU47" s="1"/>
    </row>
    <row r="48" spans="1:73" x14ac:dyDescent="0.25">
      <c r="A48">
        <v>47</v>
      </c>
      <c r="B48">
        <v>1</v>
      </c>
      <c r="C48">
        <v>82</v>
      </c>
      <c r="D48" t="s">
        <v>64</v>
      </c>
      <c r="E48" t="s">
        <v>8</v>
      </c>
      <c r="F48" s="1">
        <v>42706.167395833334</v>
      </c>
      <c r="G48" t="s">
        <v>9</v>
      </c>
      <c r="H48" s="1">
        <v>42712.05872685185</v>
      </c>
      <c r="I48" t="s">
        <v>10</v>
      </c>
      <c r="J48">
        <v>256</v>
      </c>
      <c r="K48">
        <f t="shared" si="0"/>
        <v>4.8484848484848485E-2</v>
      </c>
      <c r="M48" t="s">
        <v>96</v>
      </c>
      <c r="N48" t="s">
        <v>64</v>
      </c>
      <c r="O48" t="s">
        <v>55</v>
      </c>
      <c r="P48" t="s">
        <v>64</v>
      </c>
      <c r="Q48">
        <v>9023.1137888356207</v>
      </c>
      <c r="S48" t="s">
        <v>57</v>
      </c>
      <c r="V48" t="s">
        <v>58</v>
      </c>
      <c r="W48">
        <v>160247</v>
      </c>
      <c r="AK48" s="1"/>
      <c r="AL48" t="s">
        <v>63</v>
      </c>
      <c r="AM48" s="1"/>
      <c r="AN48" s="1">
        <v>42703.255590277775</v>
      </c>
      <c r="AO48" s="1" t="s">
        <v>60</v>
      </c>
      <c r="AP48" s="1">
        <v>42707.804814814815</v>
      </c>
      <c r="AQ48" s="1" t="s">
        <v>9</v>
      </c>
      <c r="AR48" s="1">
        <v>255.506614059653</v>
      </c>
      <c r="BS48" s="1"/>
      <c r="BU48" s="1"/>
    </row>
    <row r="49" spans="1:73" x14ac:dyDescent="0.25">
      <c r="A49">
        <v>48</v>
      </c>
      <c r="B49">
        <v>1</v>
      </c>
      <c r="C49">
        <v>83</v>
      </c>
      <c r="D49" t="s">
        <v>64</v>
      </c>
      <c r="E49" t="s">
        <v>8</v>
      </c>
      <c r="F49" s="1">
        <v>42706.167395833334</v>
      </c>
      <c r="G49" t="s">
        <v>9</v>
      </c>
      <c r="H49" s="1">
        <v>42712.05872685185</v>
      </c>
      <c r="I49" t="s">
        <v>10</v>
      </c>
      <c r="J49">
        <v>5748</v>
      </c>
      <c r="K49">
        <f t="shared" si="0"/>
        <v>1.0886363636363636</v>
      </c>
      <c r="M49" t="s">
        <v>96</v>
      </c>
      <c r="N49" t="s">
        <v>64</v>
      </c>
      <c r="O49" t="s">
        <v>55</v>
      </c>
      <c r="P49" t="s">
        <v>64</v>
      </c>
      <c r="Q49">
        <v>9023.1137888356207</v>
      </c>
      <c r="S49" t="s">
        <v>57</v>
      </c>
      <c r="V49" t="s">
        <v>58</v>
      </c>
      <c r="W49">
        <v>160247</v>
      </c>
      <c r="AK49" s="1"/>
      <c r="AL49" t="s">
        <v>63</v>
      </c>
      <c r="AM49" s="1"/>
      <c r="AN49" s="1">
        <v>42703.255590277775</v>
      </c>
      <c r="AO49" s="1" t="s">
        <v>60</v>
      </c>
      <c r="AP49" s="1">
        <v>42707.804814814815</v>
      </c>
      <c r="AQ49" s="1" t="s">
        <v>9</v>
      </c>
      <c r="AR49" s="1">
        <v>5747.7201920848102</v>
      </c>
      <c r="BS49" s="1"/>
      <c r="BU49" s="1"/>
    </row>
    <row r="50" spans="1:73" x14ac:dyDescent="0.25">
      <c r="A50">
        <v>49</v>
      </c>
      <c r="B50">
        <v>1</v>
      </c>
      <c r="C50">
        <v>84</v>
      </c>
      <c r="D50" t="s">
        <v>64</v>
      </c>
      <c r="E50" t="s">
        <v>8</v>
      </c>
      <c r="F50" s="1">
        <v>42706.167395833334</v>
      </c>
      <c r="G50" t="s">
        <v>9</v>
      </c>
      <c r="H50" s="1">
        <v>42712.05872685185</v>
      </c>
      <c r="I50" t="s">
        <v>10</v>
      </c>
      <c r="J50">
        <v>1320</v>
      </c>
      <c r="K50">
        <f t="shared" si="0"/>
        <v>0.25</v>
      </c>
      <c r="M50" t="s">
        <v>96</v>
      </c>
      <c r="N50" t="s">
        <v>64</v>
      </c>
      <c r="O50" t="s">
        <v>55</v>
      </c>
      <c r="P50" t="s">
        <v>64</v>
      </c>
      <c r="Q50">
        <v>9023.1137888356207</v>
      </c>
      <c r="S50" t="s">
        <v>57</v>
      </c>
      <c r="V50" t="s">
        <v>58</v>
      </c>
      <c r="W50">
        <v>160247</v>
      </c>
      <c r="AK50" s="1"/>
      <c r="AL50" t="s">
        <v>63</v>
      </c>
      <c r="AM50" s="1"/>
      <c r="AN50" s="1">
        <v>42703.255590277775</v>
      </c>
      <c r="AO50" s="1" t="s">
        <v>60</v>
      </c>
      <c r="AP50" s="1">
        <v>42707.804814814815</v>
      </c>
      <c r="AQ50" s="1" t="s">
        <v>9</v>
      </c>
      <c r="AR50" s="1">
        <v>1319.6576017667301</v>
      </c>
      <c r="BS50" s="1"/>
      <c r="BU50" s="1"/>
    </row>
    <row r="51" spans="1:73" x14ac:dyDescent="0.25">
      <c r="A51">
        <v>50</v>
      </c>
      <c r="B51">
        <v>1</v>
      </c>
      <c r="C51">
        <v>85</v>
      </c>
      <c r="D51" t="s">
        <v>64</v>
      </c>
      <c r="E51" t="s">
        <v>8</v>
      </c>
      <c r="F51" s="1">
        <v>42706.167395833334</v>
      </c>
      <c r="G51" t="s">
        <v>9</v>
      </c>
      <c r="H51" s="1">
        <v>42712.05872685185</v>
      </c>
      <c r="I51" t="s">
        <v>11</v>
      </c>
      <c r="J51">
        <v>5210</v>
      </c>
      <c r="K51">
        <f t="shared" si="0"/>
        <v>0.9867424242424242</v>
      </c>
      <c r="M51" t="s">
        <v>96</v>
      </c>
      <c r="N51" t="s">
        <v>64</v>
      </c>
      <c r="O51" t="s">
        <v>55</v>
      </c>
      <c r="P51" t="s">
        <v>64</v>
      </c>
      <c r="Q51">
        <v>9023.1137888356207</v>
      </c>
      <c r="S51" t="s">
        <v>57</v>
      </c>
      <c r="V51" t="s">
        <v>58</v>
      </c>
      <c r="W51">
        <v>160247</v>
      </c>
      <c r="AK51" s="1"/>
      <c r="AL51" t="s">
        <v>63</v>
      </c>
      <c r="AM51" s="1"/>
      <c r="AN51" s="1">
        <v>42703.255590277775</v>
      </c>
      <c r="AO51" s="1" t="s">
        <v>60</v>
      </c>
      <c r="AP51" s="1">
        <v>42707.804814814815</v>
      </c>
      <c r="AQ51" s="1" t="s">
        <v>9</v>
      </c>
      <c r="AR51" s="1">
        <v>5209.6562376461397</v>
      </c>
      <c r="BS51" s="1"/>
      <c r="BU51" s="1"/>
    </row>
    <row r="52" spans="1:73" x14ac:dyDescent="0.25">
      <c r="A52">
        <v>51</v>
      </c>
      <c r="B52">
        <v>1</v>
      </c>
      <c r="C52">
        <v>86</v>
      </c>
      <c r="D52" t="s">
        <v>64</v>
      </c>
      <c r="E52" t="s">
        <v>8</v>
      </c>
      <c r="F52" s="1">
        <v>42706.167395833334</v>
      </c>
      <c r="G52" t="s">
        <v>9</v>
      </c>
      <c r="H52" s="1">
        <v>42712.05872685185</v>
      </c>
      <c r="I52" t="s">
        <v>11</v>
      </c>
      <c r="J52">
        <v>3605</v>
      </c>
      <c r="K52">
        <f t="shared" si="0"/>
        <v>0.68276515151515149</v>
      </c>
      <c r="M52" t="s">
        <v>100</v>
      </c>
      <c r="N52" t="s">
        <v>64</v>
      </c>
      <c r="O52" t="s">
        <v>55</v>
      </c>
      <c r="P52" t="s">
        <v>64</v>
      </c>
      <c r="Q52">
        <v>9023.1137888356207</v>
      </c>
      <c r="S52" t="s">
        <v>57</v>
      </c>
      <c r="V52" t="s">
        <v>58</v>
      </c>
      <c r="W52">
        <v>160247</v>
      </c>
      <c r="AK52" s="1"/>
      <c r="AL52" t="s">
        <v>63</v>
      </c>
      <c r="AM52" s="1"/>
      <c r="AN52" s="1">
        <v>42703.255590277775</v>
      </c>
      <c r="AO52" s="1" t="s">
        <v>60</v>
      </c>
      <c r="AP52" s="1">
        <v>42707.804814814815</v>
      </c>
      <c r="AQ52" s="1" t="s">
        <v>9</v>
      </c>
      <c r="AR52" s="1">
        <v>3604.9911937127099</v>
      </c>
      <c r="BS52" s="1"/>
      <c r="BU52" s="1"/>
    </row>
    <row r="53" spans="1:73" x14ac:dyDescent="0.25">
      <c r="A53">
        <v>52</v>
      </c>
      <c r="B53">
        <v>1</v>
      </c>
      <c r="C53">
        <v>87</v>
      </c>
      <c r="D53" t="s">
        <v>64</v>
      </c>
      <c r="E53" t="s">
        <v>8</v>
      </c>
      <c r="F53" s="1">
        <v>42706.167395833334</v>
      </c>
      <c r="G53" t="s">
        <v>9</v>
      </c>
      <c r="H53" s="1">
        <v>42712.05872685185</v>
      </c>
      <c r="I53" t="s">
        <v>10</v>
      </c>
      <c r="J53">
        <v>2732</v>
      </c>
      <c r="K53">
        <f t="shared" si="0"/>
        <v>0.51742424242424245</v>
      </c>
      <c r="M53" t="s">
        <v>96</v>
      </c>
      <c r="N53" t="s">
        <v>64</v>
      </c>
      <c r="O53" t="s">
        <v>55</v>
      </c>
      <c r="P53" t="s">
        <v>64</v>
      </c>
      <c r="Q53">
        <v>9023.1137888356207</v>
      </c>
      <c r="S53" t="s">
        <v>57</v>
      </c>
      <c r="V53" t="s">
        <v>58</v>
      </c>
      <c r="W53">
        <v>160247</v>
      </c>
      <c r="AK53" s="1"/>
      <c r="AL53" t="s">
        <v>63</v>
      </c>
      <c r="AM53" s="1"/>
      <c r="AN53" s="1">
        <v>42703.255590277775</v>
      </c>
      <c r="AO53" s="1" t="s">
        <v>60</v>
      </c>
      <c r="AP53" s="1">
        <v>42707.804814814815</v>
      </c>
      <c r="AQ53" s="1" t="s">
        <v>9</v>
      </c>
      <c r="AR53" s="1">
        <v>2731.8451582866801</v>
      </c>
      <c r="BS53" s="1"/>
      <c r="BU53" s="1"/>
    </row>
    <row r="54" spans="1:73" x14ac:dyDescent="0.25">
      <c r="A54">
        <v>53</v>
      </c>
      <c r="B54">
        <v>1</v>
      </c>
      <c r="C54">
        <v>88</v>
      </c>
      <c r="D54" t="s">
        <v>64</v>
      </c>
      <c r="E54" t="s">
        <v>8</v>
      </c>
      <c r="F54" s="1">
        <v>42706.167395833334</v>
      </c>
      <c r="G54" t="s">
        <v>9</v>
      </c>
      <c r="H54" s="1">
        <v>42712.05872685185</v>
      </c>
      <c r="I54" t="s">
        <v>10</v>
      </c>
      <c r="J54">
        <v>1451</v>
      </c>
      <c r="K54">
        <f t="shared" si="0"/>
        <v>0.27481060606060603</v>
      </c>
      <c r="M54" t="s">
        <v>96</v>
      </c>
      <c r="N54" t="s">
        <v>64</v>
      </c>
      <c r="O54" t="s">
        <v>55</v>
      </c>
      <c r="P54" t="s">
        <v>64</v>
      </c>
      <c r="Q54">
        <v>9023.1137888356207</v>
      </c>
      <c r="S54" t="s">
        <v>57</v>
      </c>
      <c r="V54" t="s">
        <v>58</v>
      </c>
      <c r="W54">
        <v>160247</v>
      </c>
      <c r="AK54" s="1"/>
      <c r="AL54" t="s">
        <v>63</v>
      </c>
      <c r="AM54" s="1"/>
      <c r="AN54" s="1">
        <v>42703.255590277775</v>
      </c>
      <c r="AO54" s="1" t="s">
        <v>60</v>
      </c>
      <c r="AP54" s="1">
        <v>42707.804814814815</v>
      </c>
      <c r="AQ54" s="1" t="s">
        <v>9</v>
      </c>
      <c r="AR54" s="1">
        <v>1450.7194230894399</v>
      </c>
      <c r="BS54" s="1"/>
      <c r="BU54" s="1"/>
    </row>
    <row r="55" spans="1:73" x14ac:dyDescent="0.25">
      <c r="A55">
        <v>54</v>
      </c>
      <c r="B55">
        <v>1</v>
      </c>
      <c r="C55">
        <v>89</v>
      </c>
      <c r="D55" t="s">
        <v>65</v>
      </c>
      <c r="E55" t="s">
        <v>8</v>
      </c>
      <c r="F55" s="1">
        <v>42706.167395833334</v>
      </c>
      <c r="G55" t="s">
        <v>9</v>
      </c>
      <c r="H55" s="1">
        <v>42712.05872685185</v>
      </c>
      <c r="I55" t="s">
        <v>11</v>
      </c>
      <c r="J55">
        <v>3869</v>
      </c>
      <c r="K55">
        <f t="shared" si="0"/>
        <v>0.73276515151515154</v>
      </c>
      <c r="M55" t="s">
        <v>96</v>
      </c>
      <c r="N55" t="s">
        <v>54</v>
      </c>
      <c r="O55" t="s">
        <v>55</v>
      </c>
      <c r="P55" t="s">
        <v>65</v>
      </c>
      <c r="Q55">
        <v>1129.5616426223601</v>
      </c>
      <c r="S55" t="s">
        <v>57</v>
      </c>
      <c r="V55" t="s">
        <v>58</v>
      </c>
      <c r="W55">
        <v>160275</v>
      </c>
      <c r="AK55" s="1"/>
      <c r="AL55" t="s">
        <v>59</v>
      </c>
      <c r="AM55" s="1"/>
      <c r="AN55" s="1">
        <v>42703.255590277775</v>
      </c>
      <c r="AO55" s="1" t="s">
        <v>60</v>
      </c>
      <c r="AP55" s="1">
        <v>42707.804814814815</v>
      </c>
      <c r="AQ55" s="1" t="s">
        <v>9</v>
      </c>
      <c r="AR55" s="1">
        <v>3868.8189548057098</v>
      </c>
      <c r="BS55" s="1"/>
      <c r="BU55" s="1"/>
    </row>
    <row r="56" spans="1:73" x14ac:dyDescent="0.25">
      <c r="A56">
        <v>55</v>
      </c>
      <c r="B56">
        <v>1</v>
      </c>
      <c r="C56">
        <v>90</v>
      </c>
      <c r="D56" t="s">
        <v>65</v>
      </c>
      <c r="E56" t="s">
        <v>8</v>
      </c>
      <c r="F56" s="1">
        <v>42706.167395833334</v>
      </c>
      <c r="G56" t="s">
        <v>9</v>
      </c>
      <c r="H56" s="1">
        <v>42712.05872685185</v>
      </c>
      <c r="I56" t="s">
        <v>14</v>
      </c>
      <c r="J56">
        <v>3170</v>
      </c>
      <c r="K56">
        <f t="shared" si="0"/>
        <v>0.60037878787878785</v>
      </c>
      <c r="M56" t="s">
        <v>98</v>
      </c>
      <c r="N56" t="s">
        <v>54</v>
      </c>
      <c r="O56" t="s">
        <v>55</v>
      </c>
      <c r="P56" t="s">
        <v>65</v>
      </c>
      <c r="Q56">
        <v>1129.5616426223601</v>
      </c>
      <c r="S56" t="s">
        <v>57</v>
      </c>
      <c r="V56" t="s">
        <v>58</v>
      </c>
      <c r="W56">
        <v>160275</v>
      </c>
      <c r="AK56" s="1"/>
      <c r="AL56" t="s">
        <v>59</v>
      </c>
      <c r="AM56" s="1"/>
      <c r="AN56" s="1">
        <v>42703.255590277775</v>
      </c>
      <c r="AO56" s="1" t="s">
        <v>60</v>
      </c>
      <c r="AP56" s="1">
        <v>42707.804814814815</v>
      </c>
      <c r="AQ56" s="1" t="s">
        <v>9</v>
      </c>
      <c r="AR56" s="1">
        <v>3169.97111364078</v>
      </c>
      <c r="BS56" s="1"/>
      <c r="BU56" s="1"/>
    </row>
    <row r="57" spans="1:73" x14ac:dyDescent="0.25">
      <c r="A57">
        <v>56</v>
      </c>
      <c r="B57">
        <v>1</v>
      </c>
      <c r="C57">
        <v>92</v>
      </c>
      <c r="D57" t="s">
        <v>66</v>
      </c>
      <c r="E57" t="s">
        <v>8</v>
      </c>
      <c r="F57" s="1">
        <v>42706.167395833334</v>
      </c>
      <c r="G57" t="s">
        <v>9</v>
      </c>
      <c r="H57" s="1">
        <v>42712.05872685185</v>
      </c>
      <c r="I57" t="s">
        <v>11</v>
      </c>
      <c r="J57">
        <v>654</v>
      </c>
      <c r="K57">
        <f t="shared" si="0"/>
        <v>0.12386363636363637</v>
      </c>
      <c r="M57" t="s">
        <v>96</v>
      </c>
      <c r="N57" t="s">
        <v>54</v>
      </c>
      <c r="O57" t="s">
        <v>55</v>
      </c>
      <c r="P57" t="s">
        <v>66</v>
      </c>
      <c r="Q57">
        <v>29.6400210172303</v>
      </c>
      <c r="S57" t="s">
        <v>57</v>
      </c>
      <c r="V57" t="s">
        <v>58</v>
      </c>
      <c r="W57">
        <v>160253</v>
      </c>
      <c r="AK57" s="1"/>
      <c r="AL57" t="s">
        <v>59</v>
      </c>
      <c r="AM57" s="1"/>
      <c r="AN57" s="1">
        <v>42703.255590277775</v>
      </c>
      <c r="AO57" s="1" t="s">
        <v>60</v>
      </c>
      <c r="AP57" s="1">
        <v>42707.804814814815</v>
      </c>
      <c r="AQ57" s="1" t="s">
        <v>9</v>
      </c>
      <c r="AR57" s="1">
        <v>654.16744729898096</v>
      </c>
      <c r="BS57" s="1"/>
      <c r="BU57" s="1"/>
    </row>
    <row r="58" spans="1:73" x14ac:dyDescent="0.25">
      <c r="A58">
        <v>57</v>
      </c>
      <c r="B58">
        <v>1</v>
      </c>
      <c r="C58">
        <v>93</v>
      </c>
      <c r="D58" t="s">
        <v>67</v>
      </c>
      <c r="E58" t="s">
        <v>8</v>
      </c>
      <c r="F58" s="1">
        <v>42706.167395833334</v>
      </c>
      <c r="G58" t="s">
        <v>9</v>
      </c>
      <c r="H58" s="1">
        <v>42712.05872685185</v>
      </c>
      <c r="I58" t="s">
        <v>11</v>
      </c>
      <c r="J58">
        <v>2589</v>
      </c>
      <c r="K58">
        <f t="shared" si="0"/>
        <v>0.49034090909090911</v>
      </c>
      <c r="M58" t="s">
        <v>96</v>
      </c>
      <c r="N58" t="s">
        <v>54</v>
      </c>
      <c r="O58" t="s">
        <v>55</v>
      </c>
      <c r="P58" t="s">
        <v>67</v>
      </c>
      <c r="Q58">
        <v>110.350038353136</v>
      </c>
      <c r="S58" t="s">
        <v>57</v>
      </c>
      <c r="V58" t="s">
        <v>58</v>
      </c>
      <c r="W58">
        <v>160278</v>
      </c>
      <c r="AK58" s="1"/>
      <c r="AL58" t="s">
        <v>59</v>
      </c>
      <c r="AM58" s="1"/>
      <c r="AN58" s="1">
        <v>42703.255590277775</v>
      </c>
      <c r="AO58" s="1" t="s">
        <v>60</v>
      </c>
      <c r="AP58" s="1">
        <v>42707.804814814815</v>
      </c>
      <c r="AQ58" s="1" t="s">
        <v>9</v>
      </c>
      <c r="AR58" s="1">
        <v>2588.9729670039401</v>
      </c>
      <c r="BS58" s="1"/>
      <c r="BU58" s="1"/>
    </row>
    <row r="59" spans="1:73" x14ac:dyDescent="0.25">
      <c r="A59">
        <v>58</v>
      </c>
      <c r="B59">
        <v>1</v>
      </c>
      <c r="C59">
        <v>94</v>
      </c>
      <c r="D59" t="s">
        <v>67</v>
      </c>
      <c r="E59" t="s">
        <v>8</v>
      </c>
      <c r="F59" s="1">
        <v>42706.167395833334</v>
      </c>
      <c r="G59" t="s">
        <v>9</v>
      </c>
      <c r="H59" s="1">
        <v>42712.05872685185</v>
      </c>
      <c r="I59" t="s">
        <v>11</v>
      </c>
      <c r="J59">
        <v>698</v>
      </c>
      <c r="K59">
        <f t="shared" si="0"/>
        <v>0.1321969696969697</v>
      </c>
      <c r="M59" t="s">
        <v>96</v>
      </c>
      <c r="N59" t="s">
        <v>54</v>
      </c>
      <c r="O59" t="s">
        <v>55</v>
      </c>
      <c r="P59" t="s">
        <v>67</v>
      </c>
      <c r="Q59">
        <v>110.350038353136</v>
      </c>
      <c r="S59" t="s">
        <v>57</v>
      </c>
      <c r="V59" t="s">
        <v>58</v>
      </c>
      <c r="W59">
        <v>160278</v>
      </c>
      <c r="AK59" s="1"/>
      <c r="AL59" t="s">
        <v>59</v>
      </c>
      <c r="AM59" s="1"/>
      <c r="AN59" s="1">
        <v>42703.255590277775</v>
      </c>
      <c r="AO59" s="1" t="s">
        <v>60</v>
      </c>
      <c r="AP59" s="1">
        <v>42707.804814814815</v>
      </c>
      <c r="AQ59" s="1" t="s">
        <v>9</v>
      </c>
      <c r="AR59" s="1">
        <v>697.82982926374996</v>
      </c>
      <c r="BS59" s="1"/>
      <c r="BU59" s="1"/>
    </row>
    <row r="60" spans="1:73" x14ac:dyDescent="0.25">
      <c r="A60">
        <v>59</v>
      </c>
      <c r="B60">
        <v>1</v>
      </c>
      <c r="C60">
        <v>95</v>
      </c>
      <c r="D60" t="s">
        <v>68</v>
      </c>
      <c r="E60" t="s">
        <v>8</v>
      </c>
      <c r="F60" s="1">
        <v>42706.167395833334</v>
      </c>
      <c r="G60" t="s">
        <v>9</v>
      </c>
      <c r="H60" s="1">
        <v>42712.05872685185</v>
      </c>
      <c r="I60" t="s">
        <v>11</v>
      </c>
      <c r="J60">
        <v>512</v>
      </c>
      <c r="K60">
        <f t="shared" si="0"/>
        <v>9.696969696969697E-2</v>
      </c>
      <c r="M60" t="s">
        <v>96</v>
      </c>
      <c r="N60" t="s">
        <v>54</v>
      </c>
      <c r="O60" t="s">
        <v>55</v>
      </c>
      <c r="P60" t="s">
        <v>68</v>
      </c>
      <c r="Q60">
        <v>6.76721162828881</v>
      </c>
      <c r="S60" t="s">
        <v>57</v>
      </c>
      <c r="V60" t="s">
        <v>58</v>
      </c>
      <c r="W60">
        <v>160281</v>
      </c>
      <c r="AK60" s="1"/>
      <c r="AL60" t="s">
        <v>59</v>
      </c>
      <c r="AM60" s="1"/>
      <c r="AN60" s="1">
        <v>42703.255590277775</v>
      </c>
      <c r="AO60" s="1" t="s">
        <v>60</v>
      </c>
      <c r="AP60" s="1">
        <v>42707.804814814815</v>
      </c>
      <c r="AQ60" s="1" t="s">
        <v>9</v>
      </c>
      <c r="AR60" s="1">
        <v>512.23204978760305</v>
      </c>
      <c r="BS60" s="1"/>
      <c r="BU60" s="1"/>
    </row>
    <row r="61" spans="1:73" x14ac:dyDescent="0.25">
      <c r="A61">
        <v>60</v>
      </c>
      <c r="B61">
        <v>1</v>
      </c>
      <c r="C61">
        <v>97</v>
      </c>
      <c r="D61" t="s">
        <v>95</v>
      </c>
      <c r="E61" t="s">
        <v>8</v>
      </c>
      <c r="F61" s="1">
        <v>42706.167395833334</v>
      </c>
      <c r="G61" t="s">
        <v>17</v>
      </c>
      <c r="H61" s="1">
        <v>42712.959907407407</v>
      </c>
      <c r="I61" t="s">
        <v>10</v>
      </c>
      <c r="J61">
        <v>2919</v>
      </c>
      <c r="K61">
        <f t="shared" si="0"/>
        <v>0.55284090909090911</v>
      </c>
      <c r="M61" t="s">
        <v>96</v>
      </c>
      <c r="N61" t="s">
        <v>54</v>
      </c>
      <c r="O61" t="s">
        <v>55</v>
      </c>
      <c r="P61" t="s">
        <v>56</v>
      </c>
      <c r="Q61">
        <v>728.57782284439304</v>
      </c>
      <c r="S61" t="s">
        <v>57</v>
      </c>
      <c r="V61" t="s">
        <v>58</v>
      </c>
      <c r="W61">
        <v>160242</v>
      </c>
      <c r="AK61" s="1"/>
      <c r="AL61" t="s">
        <v>59</v>
      </c>
      <c r="AM61" s="1"/>
      <c r="AN61" s="1">
        <v>42703.255590277775</v>
      </c>
      <c r="AO61" s="1" t="s">
        <v>60</v>
      </c>
      <c r="AP61" s="1">
        <v>42707.804814814815</v>
      </c>
      <c r="AQ61" s="1" t="s">
        <v>9</v>
      </c>
      <c r="AR61" s="1">
        <v>2918.8926343027201</v>
      </c>
      <c r="BS61" s="1"/>
      <c r="BU61" s="1"/>
    </row>
    <row r="62" spans="1:73" x14ac:dyDescent="0.25">
      <c r="A62">
        <v>61</v>
      </c>
      <c r="B62">
        <v>1</v>
      </c>
      <c r="C62">
        <v>100</v>
      </c>
      <c r="D62" t="s">
        <v>109</v>
      </c>
      <c r="E62" t="s">
        <v>8</v>
      </c>
      <c r="F62" s="1">
        <v>42706.167395833334</v>
      </c>
      <c r="G62" t="s">
        <v>17</v>
      </c>
      <c r="H62" s="1">
        <v>42714.07545138889</v>
      </c>
      <c r="I62" t="s">
        <v>13</v>
      </c>
      <c r="J62">
        <v>3861</v>
      </c>
      <c r="K62">
        <f t="shared" si="0"/>
        <v>0.73124999999999996</v>
      </c>
      <c r="N62" t="s">
        <v>54</v>
      </c>
      <c r="O62" t="s">
        <v>55</v>
      </c>
      <c r="P62" t="s">
        <v>56</v>
      </c>
      <c r="Q62">
        <v>728.57782284439304</v>
      </c>
      <c r="S62" t="s">
        <v>57</v>
      </c>
      <c r="V62" t="s">
        <v>58</v>
      </c>
      <c r="W62">
        <v>160242</v>
      </c>
      <c r="AK62" s="1"/>
      <c r="AL62" t="s">
        <v>59</v>
      </c>
      <c r="AM62" s="1"/>
      <c r="AN62" s="1">
        <v>42703.255590277775</v>
      </c>
      <c r="AO62" s="1" t="s">
        <v>60</v>
      </c>
      <c r="AP62" s="1">
        <v>42707.804814814815</v>
      </c>
      <c r="AQ62" s="1" t="s">
        <v>9</v>
      </c>
      <c r="AR62" s="1">
        <v>3861.1339785413502</v>
      </c>
      <c r="BS62" s="1"/>
      <c r="BU62" s="1"/>
    </row>
    <row r="63" spans="1:73" x14ac:dyDescent="0.25">
      <c r="A63">
        <v>62</v>
      </c>
      <c r="B63">
        <v>1</v>
      </c>
      <c r="C63">
        <v>101</v>
      </c>
      <c r="D63" t="s">
        <v>65</v>
      </c>
      <c r="E63" t="s">
        <v>8</v>
      </c>
      <c r="F63" s="1">
        <v>42706.167395833334</v>
      </c>
      <c r="G63" t="s">
        <v>9</v>
      </c>
      <c r="H63" s="1">
        <v>42712.05872685185</v>
      </c>
      <c r="I63" t="s">
        <v>11</v>
      </c>
      <c r="J63">
        <v>799</v>
      </c>
      <c r="K63">
        <f t="shared" si="0"/>
        <v>0.15132575757575759</v>
      </c>
      <c r="M63" t="s">
        <v>96</v>
      </c>
      <c r="N63" t="s">
        <v>54</v>
      </c>
      <c r="O63" t="s">
        <v>55</v>
      </c>
      <c r="P63" t="s">
        <v>65</v>
      </c>
      <c r="Q63">
        <v>1129.5616426223601</v>
      </c>
      <c r="S63" t="s">
        <v>57</v>
      </c>
      <c r="V63" t="s">
        <v>58</v>
      </c>
      <c r="W63">
        <v>160275</v>
      </c>
      <c r="AK63" s="1"/>
      <c r="AL63" t="s">
        <v>59</v>
      </c>
      <c r="AM63" s="1"/>
      <c r="AN63" s="1">
        <v>42703.255590277775</v>
      </c>
      <c r="AO63" s="1" t="s">
        <v>60</v>
      </c>
      <c r="AP63" s="1">
        <v>42707.804814814815</v>
      </c>
      <c r="AQ63" s="1" t="s">
        <v>9</v>
      </c>
      <c r="AR63" s="1">
        <v>799.07864652988701</v>
      </c>
      <c r="BS63" s="1"/>
      <c r="BU63" s="1"/>
    </row>
    <row r="64" spans="1:73" x14ac:dyDescent="0.25">
      <c r="A64">
        <v>63</v>
      </c>
      <c r="B64">
        <v>1</v>
      </c>
      <c r="C64">
        <v>103</v>
      </c>
      <c r="D64" t="s">
        <v>95</v>
      </c>
      <c r="E64" t="s">
        <v>8</v>
      </c>
      <c r="F64" s="1">
        <v>42706.167395833334</v>
      </c>
      <c r="G64" t="s">
        <v>9</v>
      </c>
      <c r="H64" s="1">
        <v>42712.05872685185</v>
      </c>
      <c r="I64" t="s">
        <v>14</v>
      </c>
      <c r="J64">
        <v>3845</v>
      </c>
      <c r="K64">
        <f t="shared" si="0"/>
        <v>0.72821969696969702</v>
      </c>
      <c r="M64" t="s">
        <v>99</v>
      </c>
      <c r="N64" t="s">
        <v>54</v>
      </c>
      <c r="O64" t="s">
        <v>55</v>
      </c>
      <c r="P64" t="s">
        <v>56</v>
      </c>
      <c r="Q64">
        <v>728.57782284439304</v>
      </c>
      <c r="S64" t="s">
        <v>57</v>
      </c>
      <c r="V64" t="s">
        <v>58</v>
      </c>
      <c r="W64">
        <v>160242</v>
      </c>
      <c r="AK64" s="1"/>
      <c r="AL64" t="s">
        <v>59</v>
      </c>
      <c r="AM64" s="1"/>
      <c r="AN64" s="1">
        <v>42703.255590277775</v>
      </c>
      <c r="AO64" s="1" t="s">
        <v>60</v>
      </c>
      <c r="AP64" s="1">
        <v>42707.804814814815</v>
      </c>
      <c r="AQ64" s="1" t="s">
        <v>9</v>
      </c>
      <c r="AR64" s="1">
        <v>3845.1391819509099</v>
      </c>
      <c r="BS64" s="1"/>
      <c r="BU64" s="1"/>
    </row>
    <row r="65" spans="1:73" x14ac:dyDescent="0.25">
      <c r="A65">
        <v>64</v>
      </c>
      <c r="B65">
        <v>1</v>
      </c>
      <c r="C65">
        <v>105</v>
      </c>
      <c r="D65" t="s">
        <v>69</v>
      </c>
      <c r="E65" t="s">
        <v>8</v>
      </c>
      <c r="F65" s="1">
        <v>42706.167395833334</v>
      </c>
      <c r="G65" t="s">
        <v>9</v>
      </c>
      <c r="H65" s="1">
        <v>42712.05872685185</v>
      </c>
      <c r="I65" t="s">
        <v>10</v>
      </c>
      <c r="J65">
        <v>4099</v>
      </c>
      <c r="K65">
        <f t="shared" si="0"/>
        <v>0.77632575757575761</v>
      </c>
      <c r="M65" t="s">
        <v>96</v>
      </c>
      <c r="N65" t="s">
        <v>54</v>
      </c>
      <c r="O65" t="s">
        <v>55</v>
      </c>
      <c r="P65" t="s">
        <v>69</v>
      </c>
      <c r="Q65">
        <v>13873.5589448471</v>
      </c>
      <c r="S65" t="s">
        <v>57</v>
      </c>
      <c r="V65" t="s">
        <v>58</v>
      </c>
      <c r="W65">
        <v>160280</v>
      </c>
      <c r="AK65" s="1"/>
      <c r="AL65" t="s">
        <v>59</v>
      </c>
      <c r="AM65" s="1"/>
      <c r="AN65" s="1">
        <v>42703.255590277775</v>
      </c>
      <c r="AO65" s="1" t="s">
        <v>60</v>
      </c>
      <c r="AP65" s="1">
        <v>42707.804814814815</v>
      </c>
      <c r="AQ65" s="1" t="s">
        <v>9</v>
      </c>
      <c r="AR65" s="1">
        <v>4099.2982692886198</v>
      </c>
      <c r="BS65" s="1"/>
      <c r="BU65" s="1"/>
    </row>
    <row r="66" spans="1:73" x14ac:dyDescent="0.25">
      <c r="A66">
        <v>65</v>
      </c>
      <c r="B66">
        <v>1</v>
      </c>
      <c r="C66">
        <v>106</v>
      </c>
      <c r="D66" t="s">
        <v>69</v>
      </c>
      <c r="E66" t="s">
        <v>8</v>
      </c>
      <c r="F66" s="1">
        <v>42706.167395833334</v>
      </c>
      <c r="G66" t="s">
        <v>9</v>
      </c>
      <c r="H66" s="1">
        <v>42712.05872685185</v>
      </c>
      <c r="I66" t="s">
        <v>10</v>
      </c>
      <c r="J66">
        <v>1342</v>
      </c>
      <c r="K66">
        <f t="shared" si="0"/>
        <v>0.25416666666666665</v>
      </c>
      <c r="M66" t="s">
        <v>96</v>
      </c>
      <c r="N66" t="s">
        <v>54</v>
      </c>
      <c r="O66" t="s">
        <v>55</v>
      </c>
      <c r="P66" t="s">
        <v>69</v>
      </c>
      <c r="Q66">
        <v>13873.5589448471</v>
      </c>
      <c r="S66" t="s">
        <v>57</v>
      </c>
      <c r="V66" t="s">
        <v>58</v>
      </c>
      <c r="W66">
        <v>160280</v>
      </c>
      <c r="AK66" s="1"/>
      <c r="AL66" t="s">
        <v>59</v>
      </c>
      <c r="AM66" s="1"/>
      <c r="AN66" s="1">
        <v>42703.255590277775</v>
      </c>
      <c r="AO66" s="1" t="s">
        <v>60</v>
      </c>
      <c r="AP66" s="1">
        <v>42707.804814814815</v>
      </c>
      <c r="AQ66" s="1" t="s">
        <v>9</v>
      </c>
      <c r="AR66" s="1">
        <v>1341.89247349266</v>
      </c>
      <c r="BS66" s="1"/>
      <c r="BU66" s="1"/>
    </row>
    <row r="67" spans="1:73" x14ac:dyDescent="0.25">
      <c r="A67">
        <v>66</v>
      </c>
      <c r="B67">
        <v>1</v>
      </c>
      <c r="C67">
        <v>107</v>
      </c>
      <c r="D67" t="s">
        <v>69</v>
      </c>
      <c r="E67" t="s">
        <v>8</v>
      </c>
      <c r="F67" s="1">
        <v>42706.167395833334</v>
      </c>
      <c r="G67" t="s">
        <v>9</v>
      </c>
      <c r="H67" s="1">
        <v>42712.05872685185</v>
      </c>
      <c r="I67" t="s">
        <v>10</v>
      </c>
      <c r="J67">
        <v>2935</v>
      </c>
      <c r="K67">
        <f t="shared" ref="K67:K130" si="1">J67/5280</f>
        <v>0.55587121212121215</v>
      </c>
      <c r="M67" t="s">
        <v>96</v>
      </c>
      <c r="N67" t="s">
        <v>54</v>
      </c>
      <c r="O67" t="s">
        <v>55</v>
      </c>
      <c r="P67" t="s">
        <v>69</v>
      </c>
      <c r="Q67">
        <v>13873.5589448471</v>
      </c>
      <c r="S67" t="s">
        <v>57</v>
      </c>
      <c r="V67" t="s">
        <v>58</v>
      </c>
      <c r="W67">
        <v>160280</v>
      </c>
      <c r="AK67" s="1"/>
      <c r="AL67" t="s">
        <v>59</v>
      </c>
      <c r="AM67" s="1"/>
      <c r="AN67" s="1">
        <v>42703.255590277775</v>
      </c>
      <c r="AO67" s="1" t="s">
        <v>60</v>
      </c>
      <c r="AP67" s="1">
        <v>42707.804814814815</v>
      </c>
      <c r="AQ67" s="1" t="s">
        <v>9</v>
      </c>
      <c r="AR67" s="1">
        <v>2935.05976201265</v>
      </c>
      <c r="BS67" s="1"/>
      <c r="BU67" s="1"/>
    </row>
    <row r="68" spans="1:73" x14ac:dyDescent="0.25">
      <c r="A68">
        <v>67</v>
      </c>
      <c r="B68">
        <v>1</v>
      </c>
      <c r="C68">
        <v>108</v>
      </c>
      <c r="D68" t="s">
        <v>69</v>
      </c>
      <c r="E68" t="s">
        <v>8</v>
      </c>
      <c r="F68" s="1">
        <v>42706.167395833334</v>
      </c>
      <c r="G68" t="s">
        <v>9</v>
      </c>
      <c r="H68" s="1">
        <v>42712.05872685185</v>
      </c>
      <c r="I68" t="s">
        <v>10</v>
      </c>
      <c r="J68">
        <v>1280</v>
      </c>
      <c r="K68">
        <f t="shared" si="1"/>
        <v>0.24242424242424243</v>
      </c>
      <c r="M68" t="s">
        <v>96</v>
      </c>
      <c r="N68" t="s">
        <v>54</v>
      </c>
      <c r="O68" t="s">
        <v>55</v>
      </c>
      <c r="P68" t="s">
        <v>69</v>
      </c>
      <c r="Q68">
        <v>13873.5589448471</v>
      </c>
      <c r="S68" t="s">
        <v>57</v>
      </c>
      <c r="V68" t="s">
        <v>58</v>
      </c>
      <c r="W68">
        <v>160280</v>
      </c>
      <c r="AK68" s="1"/>
      <c r="AL68" t="s">
        <v>59</v>
      </c>
      <c r="AM68" s="1"/>
      <c r="AN68" s="1">
        <v>42703.255590277775</v>
      </c>
      <c r="AO68" s="1" t="s">
        <v>60</v>
      </c>
      <c r="AP68" s="1">
        <v>42707.804814814815</v>
      </c>
      <c r="AQ68" s="1" t="s">
        <v>9</v>
      </c>
      <c r="AR68" s="1">
        <v>1279.9137385648</v>
      </c>
      <c r="BS68" s="1"/>
      <c r="BU68" s="1"/>
    </row>
    <row r="69" spans="1:73" x14ac:dyDescent="0.25">
      <c r="A69">
        <v>68</v>
      </c>
      <c r="B69">
        <v>1</v>
      </c>
      <c r="C69">
        <v>109</v>
      </c>
      <c r="D69" t="s">
        <v>69</v>
      </c>
      <c r="E69" t="s">
        <v>8</v>
      </c>
      <c r="F69" s="1">
        <v>42706.167395833334</v>
      </c>
      <c r="G69" t="s">
        <v>9</v>
      </c>
      <c r="H69" s="1">
        <v>42712.05872685185</v>
      </c>
      <c r="I69" t="s">
        <v>10</v>
      </c>
      <c r="J69">
        <v>1606</v>
      </c>
      <c r="K69">
        <f t="shared" si="1"/>
        <v>0.30416666666666664</v>
      </c>
      <c r="M69" t="s">
        <v>103</v>
      </c>
      <c r="N69" t="s">
        <v>54</v>
      </c>
      <c r="O69" t="s">
        <v>55</v>
      </c>
      <c r="P69" t="s">
        <v>69</v>
      </c>
      <c r="Q69">
        <v>13873.5589448471</v>
      </c>
      <c r="S69" t="s">
        <v>57</v>
      </c>
      <c r="V69" t="s">
        <v>58</v>
      </c>
      <c r="W69">
        <v>160280</v>
      </c>
      <c r="AK69" s="1"/>
      <c r="AL69" t="s">
        <v>59</v>
      </c>
      <c r="AM69" s="1"/>
      <c r="AN69" s="1">
        <v>42703.255590277775</v>
      </c>
      <c r="AO69" s="1" t="s">
        <v>60</v>
      </c>
      <c r="AP69" s="1">
        <v>42707.804814814815</v>
      </c>
      <c r="AQ69" s="1" t="s">
        <v>9</v>
      </c>
      <c r="AR69" s="1">
        <v>1606.3554066541401</v>
      </c>
      <c r="BS69" s="1"/>
      <c r="BU69" s="1"/>
    </row>
    <row r="70" spans="1:73" x14ac:dyDescent="0.25">
      <c r="A70">
        <v>69</v>
      </c>
      <c r="B70">
        <v>1</v>
      </c>
      <c r="C70">
        <v>110</v>
      </c>
      <c r="D70" t="s">
        <v>69</v>
      </c>
      <c r="E70" t="s">
        <v>8</v>
      </c>
      <c r="F70" s="1">
        <v>42706.167395833334</v>
      </c>
      <c r="G70" t="s">
        <v>9</v>
      </c>
      <c r="H70" s="1">
        <v>42712.05872685185</v>
      </c>
      <c r="I70" t="s">
        <v>10</v>
      </c>
      <c r="J70">
        <v>4140</v>
      </c>
      <c r="K70">
        <f t="shared" si="1"/>
        <v>0.78409090909090906</v>
      </c>
      <c r="M70" t="s">
        <v>96</v>
      </c>
      <c r="N70" t="s">
        <v>54</v>
      </c>
      <c r="O70" t="s">
        <v>55</v>
      </c>
      <c r="P70" t="s">
        <v>69</v>
      </c>
      <c r="Q70">
        <v>13873.5589448471</v>
      </c>
      <c r="S70" t="s">
        <v>57</v>
      </c>
      <c r="V70" t="s">
        <v>58</v>
      </c>
      <c r="W70">
        <v>160280</v>
      </c>
      <c r="AK70" s="1"/>
      <c r="AL70" t="s">
        <v>59</v>
      </c>
      <c r="AM70" s="1"/>
      <c r="AN70" s="1">
        <v>42703.255590277775</v>
      </c>
      <c r="AO70" s="1" t="s">
        <v>60</v>
      </c>
      <c r="AP70" s="1">
        <v>42707.804814814815</v>
      </c>
      <c r="AQ70" s="1" t="s">
        <v>9</v>
      </c>
      <c r="AR70" s="1">
        <v>4139.9679228040604</v>
      </c>
      <c r="BS70" s="1"/>
      <c r="BU70" s="1"/>
    </row>
    <row r="71" spans="1:73" x14ac:dyDescent="0.25">
      <c r="A71">
        <v>70</v>
      </c>
      <c r="B71">
        <v>1</v>
      </c>
      <c r="C71">
        <v>111</v>
      </c>
      <c r="D71" t="s">
        <v>69</v>
      </c>
      <c r="E71" t="s">
        <v>8</v>
      </c>
      <c r="F71" s="1">
        <v>42706.167395833334</v>
      </c>
      <c r="G71" t="s">
        <v>9</v>
      </c>
      <c r="H71" s="1">
        <v>42712.05872685185</v>
      </c>
      <c r="I71" t="s">
        <v>10</v>
      </c>
      <c r="J71">
        <v>1210</v>
      </c>
      <c r="K71">
        <f t="shared" si="1"/>
        <v>0.22916666666666666</v>
      </c>
      <c r="M71" t="s">
        <v>96</v>
      </c>
      <c r="N71" t="s">
        <v>54</v>
      </c>
      <c r="O71" t="s">
        <v>55</v>
      </c>
      <c r="P71" t="s">
        <v>69</v>
      </c>
      <c r="Q71">
        <v>13873.5589448471</v>
      </c>
      <c r="S71" t="s">
        <v>57</v>
      </c>
      <c r="V71" t="s">
        <v>58</v>
      </c>
      <c r="W71">
        <v>160280</v>
      </c>
      <c r="AK71" s="1"/>
      <c r="AL71" t="s">
        <v>59</v>
      </c>
      <c r="AM71" s="1"/>
      <c r="AN71" s="1">
        <v>42703.255590277775</v>
      </c>
      <c r="AO71" s="1" t="s">
        <v>60</v>
      </c>
      <c r="AP71" s="1">
        <v>42707.804814814815</v>
      </c>
      <c r="AQ71" s="1" t="s">
        <v>9</v>
      </c>
      <c r="AR71" s="1">
        <v>1210.3708147094601</v>
      </c>
      <c r="BS71" s="1"/>
      <c r="BU71" s="1"/>
    </row>
    <row r="72" spans="1:73" x14ac:dyDescent="0.25">
      <c r="A72">
        <v>71</v>
      </c>
      <c r="B72">
        <v>1</v>
      </c>
      <c r="C72">
        <v>112</v>
      </c>
      <c r="D72" t="s">
        <v>69</v>
      </c>
      <c r="E72" t="s">
        <v>8</v>
      </c>
      <c r="F72" s="1">
        <v>42706.167395833334</v>
      </c>
      <c r="G72" t="s">
        <v>9</v>
      </c>
      <c r="H72" s="1">
        <v>42712.05872685185</v>
      </c>
      <c r="I72" t="s">
        <v>10</v>
      </c>
      <c r="J72">
        <v>3711</v>
      </c>
      <c r="K72">
        <f t="shared" si="1"/>
        <v>0.70284090909090913</v>
      </c>
      <c r="M72" t="s">
        <v>96</v>
      </c>
      <c r="N72" t="s">
        <v>54</v>
      </c>
      <c r="O72" t="s">
        <v>55</v>
      </c>
      <c r="P72" t="s">
        <v>69</v>
      </c>
      <c r="Q72">
        <v>13873.5589448471</v>
      </c>
      <c r="S72" t="s">
        <v>57</v>
      </c>
      <c r="V72" t="s">
        <v>58</v>
      </c>
      <c r="W72">
        <v>160280</v>
      </c>
      <c r="AK72" s="1"/>
      <c r="AL72" t="s">
        <v>59</v>
      </c>
      <c r="AM72" s="1"/>
      <c r="AN72" s="1">
        <v>42703.255590277775</v>
      </c>
      <c r="AO72" s="1" t="s">
        <v>60</v>
      </c>
      <c r="AP72" s="1">
        <v>42707.804814814815</v>
      </c>
      <c r="AQ72" s="1" t="s">
        <v>9</v>
      </c>
      <c r="AR72" s="1">
        <v>3711.12703780533</v>
      </c>
      <c r="BS72" s="1"/>
      <c r="BU72" s="1"/>
    </row>
    <row r="73" spans="1:73" x14ac:dyDescent="0.25">
      <c r="A73">
        <v>72</v>
      </c>
      <c r="B73">
        <v>1</v>
      </c>
      <c r="C73">
        <v>113</v>
      </c>
      <c r="D73" t="s">
        <v>67</v>
      </c>
      <c r="E73" t="s">
        <v>8</v>
      </c>
      <c r="F73" s="1">
        <v>42706.167395833334</v>
      </c>
      <c r="G73" t="s">
        <v>9</v>
      </c>
      <c r="H73" s="1">
        <v>42712.05872685185</v>
      </c>
      <c r="I73" t="s">
        <v>11</v>
      </c>
      <c r="J73">
        <v>336</v>
      </c>
      <c r="K73">
        <f t="shared" si="1"/>
        <v>6.363636363636363E-2</v>
      </c>
      <c r="M73" t="s">
        <v>96</v>
      </c>
      <c r="N73" t="s">
        <v>54</v>
      </c>
      <c r="O73" t="s">
        <v>55</v>
      </c>
      <c r="P73" t="s">
        <v>67</v>
      </c>
      <c r="Q73">
        <v>110.350038353136</v>
      </c>
      <c r="S73" t="s">
        <v>57</v>
      </c>
      <c r="V73" t="s">
        <v>58</v>
      </c>
      <c r="W73">
        <v>160278</v>
      </c>
      <c r="AK73" s="1"/>
      <c r="AL73" t="s">
        <v>59</v>
      </c>
      <c r="AM73" s="1"/>
      <c r="AN73" s="1">
        <v>42703.255590277775</v>
      </c>
      <c r="AO73" s="1" t="s">
        <v>60</v>
      </c>
      <c r="AP73" s="1">
        <v>42707.804814814815</v>
      </c>
      <c r="AQ73" s="1" t="s">
        <v>9</v>
      </c>
      <c r="AR73" s="1">
        <v>335.667739769592</v>
      </c>
      <c r="BS73" s="1"/>
      <c r="BU73" s="1"/>
    </row>
    <row r="74" spans="1:73" x14ac:dyDescent="0.25">
      <c r="A74">
        <v>73</v>
      </c>
      <c r="B74">
        <v>1</v>
      </c>
      <c r="C74">
        <v>114</v>
      </c>
      <c r="D74" t="s">
        <v>69</v>
      </c>
      <c r="E74" t="s">
        <v>8</v>
      </c>
      <c r="F74" s="1">
        <v>42706.167395833334</v>
      </c>
      <c r="G74" t="s">
        <v>9</v>
      </c>
      <c r="H74" s="1">
        <v>42712.05872685185</v>
      </c>
      <c r="I74" t="s">
        <v>10</v>
      </c>
      <c r="J74">
        <v>1083</v>
      </c>
      <c r="K74">
        <f t="shared" si="1"/>
        <v>0.20511363636363636</v>
      </c>
      <c r="M74" t="s">
        <v>103</v>
      </c>
      <c r="N74" t="s">
        <v>54</v>
      </c>
      <c r="O74" t="s">
        <v>55</v>
      </c>
      <c r="P74" t="s">
        <v>69</v>
      </c>
      <c r="Q74">
        <v>13873.5589448471</v>
      </c>
      <c r="S74" t="s">
        <v>57</v>
      </c>
      <c r="V74" t="s">
        <v>58</v>
      </c>
      <c r="W74">
        <v>160280</v>
      </c>
      <c r="AK74" s="1"/>
      <c r="AL74" t="s">
        <v>59</v>
      </c>
      <c r="AM74" s="1"/>
      <c r="AN74" s="1">
        <v>42703.255590277775</v>
      </c>
      <c r="AO74" s="1" t="s">
        <v>60</v>
      </c>
      <c r="AP74" s="1">
        <v>42707.804814814815</v>
      </c>
      <c r="AQ74" s="1" t="s">
        <v>9</v>
      </c>
      <c r="AR74" s="1">
        <v>1082.9659159851601</v>
      </c>
      <c r="BS74" s="1"/>
      <c r="BU74" s="1"/>
    </row>
    <row r="75" spans="1:73" x14ac:dyDescent="0.25">
      <c r="A75">
        <v>74</v>
      </c>
      <c r="B75">
        <v>1</v>
      </c>
      <c r="C75">
        <v>116</v>
      </c>
      <c r="D75" t="s">
        <v>69</v>
      </c>
      <c r="E75" t="s">
        <v>8</v>
      </c>
      <c r="F75" s="1">
        <v>42706.167395833334</v>
      </c>
      <c r="G75" t="s">
        <v>9</v>
      </c>
      <c r="H75" s="1">
        <v>42712.05872685185</v>
      </c>
      <c r="I75" t="s">
        <v>10</v>
      </c>
      <c r="J75">
        <v>311</v>
      </c>
      <c r="K75">
        <f t="shared" si="1"/>
        <v>5.8901515151515149E-2</v>
      </c>
      <c r="M75" t="s">
        <v>103</v>
      </c>
      <c r="N75" t="s">
        <v>54</v>
      </c>
      <c r="O75" t="s">
        <v>55</v>
      </c>
      <c r="P75" t="s">
        <v>69</v>
      </c>
      <c r="Q75">
        <v>13873.5589448471</v>
      </c>
      <c r="S75" t="s">
        <v>57</v>
      </c>
      <c r="V75" t="s">
        <v>58</v>
      </c>
      <c r="W75">
        <v>160280</v>
      </c>
      <c r="AK75" s="1"/>
      <c r="AL75" t="s">
        <v>59</v>
      </c>
      <c r="AM75" s="1"/>
      <c r="AN75" s="1">
        <v>42703.255590277775</v>
      </c>
      <c r="AO75" s="1" t="s">
        <v>60</v>
      </c>
      <c r="AP75" s="1">
        <v>42707.804814814815</v>
      </c>
      <c r="AQ75" s="1" t="s">
        <v>9</v>
      </c>
      <c r="AR75" s="1">
        <v>311.30686600288402</v>
      </c>
      <c r="BS75" s="1"/>
      <c r="BU75" s="1"/>
    </row>
    <row r="76" spans="1:73" x14ac:dyDescent="0.25">
      <c r="A76">
        <v>75</v>
      </c>
      <c r="B76">
        <v>1</v>
      </c>
      <c r="C76">
        <v>117</v>
      </c>
      <c r="D76" t="s">
        <v>69</v>
      </c>
      <c r="E76" t="s">
        <v>8</v>
      </c>
      <c r="F76" s="1">
        <v>42706.167395833334</v>
      </c>
      <c r="G76" t="s">
        <v>9</v>
      </c>
      <c r="H76" s="1">
        <v>42712.05872685185</v>
      </c>
      <c r="I76" t="s">
        <v>10</v>
      </c>
      <c r="J76">
        <v>251</v>
      </c>
      <c r="K76">
        <f t="shared" si="1"/>
        <v>4.7537878787878789E-2</v>
      </c>
      <c r="M76" t="s">
        <v>103</v>
      </c>
      <c r="N76" t="s">
        <v>54</v>
      </c>
      <c r="O76" t="s">
        <v>55</v>
      </c>
      <c r="P76" t="s">
        <v>69</v>
      </c>
      <c r="Q76">
        <v>13873.5589448471</v>
      </c>
      <c r="S76" t="s">
        <v>57</v>
      </c>
      <c r="V76" t="s">
        <v>58</v>
      </c>
      <c r="W76">
        <v>160280</v>
      </c>
      <c r="AK76" s="1"/>
      <c r="AL76" t="s">
        <v>59</v>
      </c>
      <c r="AM76" s="1"/>
      <c r="AN76" s="1">
        <v>42703.255590277775</v>
      </c>
      <c r="AO76" s="1" t="s">
        <v>60</v>
      </c>
      <c r="AP76" s="1">
        <v>42707.804814814815</v>
      </c>
      <c r="AQ76" s="1" t="s">
        <v>9</v>
      </c>
      <c r="AR76" s="1">
        <v>251.03647941101801</v>
      </c>
      <c r="BS76" s="1"/>
      <c r="BU76" s="1"/>
    </row>
    <row r="77" spans="1:73" x14ac:dyDescent="0.25">
      <c r="A77">
        <v>76</v>
      </c>
      <c r="B77">
        <v>1</v>
      </c>
      <c r="C77">
        <v>118</v>
      </c>
      <c r="D77" t="s">
        <v>69</v>
      </c>
      <c r="E77" t="s">
        <v>8</v>
      </c>
      <c r="F77" s="1">
        <v>42706.167395833334</v>
      </c>
      <c r="G77" t="s">
        <v>9</v>
      </c>
      <c r="H77" s="1">
        <v>42712.05872685185</v>
      </c>
      <c r="I77" t="s">
        <v>10</v>
      </c>
      <c r="J77">
        <v>4904</v>
      </c>
      <c r="K77">
        <f t="shared" si="1"/>
        <v>0.92878787878787883</v>
      </c>
      <c r="M77" t="s">
        <v>103</v>
      </c>
      <c r="N77" t="s">
        <v>54</v>
      </c>
      <c r="O77" t="s">
        <v>55</v>
      </c>
      <c r="P77" t="s">
        <v>69</v>
      </c>
      <c r="Q77">
        <v>13873.5589448471</v>
      </c>
      <c r="S77" t="s">
        <v>57</v>
      </c>
      <c r="V77" t="s">
        <v>58</v>
      </c>
      <c r="W77">
        <v>160280</v>
      </c>
      <c r="AK77" s="1"/>
      <c r="AL77" t="s">
        <v>59</v>
      </c>
      <c r="AM77" s="1"/>
      <c r="AN77" s="1">
        <v>42703.255590277775</v>
      </c>
      <c r="AO77" s="1" t="s">
        <v>60</v>
      </c>
      <c r="AP77" s="1">
        <v>42707.804814814815</v>
      </c>
      <c r="AQ77" s="1" t="s">
        <v>9</v>
      </c>
      <c r="AR77" s="1">
        <v>4903.73694620273</v>
      </c>
      <c r="BS77" s="1"/>
      <c r="BU77" s="1"/>
    </row>
    <row r="78" spans="1:73" x14ac:dyDescent="0.25">
      <c r="A78">
        <v>77</v>
      </c>
      <c r="B78">
        <v>1</v>
      </c>
      <c r="C78">
        <v>119</v>
      </c>
      <c r="D78" t="s">
        <v>69</v>
      </c>
      <c r="E78" t="s">
        <v>8</v>
      </c>
      <c r="F78" s="1">
        <v>42706.167395833334</v>
      </c>
      <c r="G78" t="s">
        <v>9</v>
      </c>
      <c r="H78" s="1">
        <v>42712.05872685185</v>
      </c>
      <c r="I78" t="s">
        <v>10</v>
      </c>
      <c r="J78">
        <v>1463</v>
      </c>
      <c r="K78">
        <f t="shared" si="1"/>
        <v>0.27708333333333335</v>
      </c>
      <c r="M78" t="s">
        <v>103</v>
      </c>
      <c r="N78" t="s">
        <v>54</v>
      </c>
      <c r="O78" t="s">
        <v>55</v>
      </c>
      <c r="P78" t="s">
        <v>69</v>
      </c>
      <c r="Q78">
        <v>13873.5589448471</v>
      </c>
      <c r="S78" t="s">
        <v>57</v>
      </c>
      <c r="V78" t="s">
        <v>58</v>
      </c>
      <c r="W78">
        <v>160280</v>
      </c>
      <c r="AK78" s="1"/>
      <c r="AL78" t="s">
        <v>59</v>
      </c>
      <c r="AM78" s="1"/>
      <c r="AN78" s="1">
        <v>42703.255590277775</v>
      </c>
      <c r="AO78" s="1" t="s">
        <v>60</v>
      </c>
      <c r="AP78" s="1">
        <v>42707.804814814815</v>
      </c>
      <c r="AQ78" s="1" t="s">
        <v>9</v>
      </c>
      <c r="AR78" s="1">
        <v>1463.26525083351</v>
      </c>
      <c r="BS78" s="1"/>
      <c r="BU78" s="1"/>
    </row>
    <row r="79" spans="1:73" x14ac:dyDescent="0.25">
      <c r="A79">
        <v>78</v>
      </c>
      <c r="B79">
        <v>1</v>
      </c>
      <c r="C79">
        <v>120</v>
      </c>
      <c r="D79" t="s">
        <v>69</v>
      </c>
      <c r="E79" t="s">
        <v>8</v>
      </c>
      <c r="F79" s="1">
        <v>42706.167395833334</v>
      </c>
      <c r="G79" t="s">
        <v>9</v>
      </c>
      <c r="H79" s="1">
        <v>42712.05872685185</v>
      </c>
      <c r="I79" t="s">
        <v>10</v>
      </c>
      <c r="J79">
        <v>740</v>
      </c>
      <c r="K79">
        <f t="shared" si="1"/>
        <v>0.14015151515151514</v>
      </c>
      <c r="M79" t="s">
        <v>103</v>
      </c>
      <c r="N79" t="s">
        <v>54</v>
      </c>
      <c r="O79" t="s">
        <v>55</v>
      </c>
      <c r="P79" t="s">
        <v>69</v>
      </c>
      <c r="Q79">
        <v>13873.5589448471</v>
      </c>
      <c r="S79" t="s">
        <v>57</v>
      </c>
      <c r="V79" t="s">
        <v>58</v>
      </c>
      <c r="W79">
        <v>160280</v>
      </c>
      <c r="AK79" s="1"/>
      <c r="AL79" t="s">
        <v>59</v>
      </c>
      <c r="AM79" s="1"/>
      <c r="AN79" s="1">
        <v>42703.255590277775</v>
      </c>
      <c r="AO79" s="1" t="s">
        <v>60</v>
      </c>
      <c r="AP79" s="1">
        <v>42707.804814814815</v>
      </c>
      <c r="AQ79" s="1" t="s">
        <v>9</v>
      </c>
      <c r="AR79" s="1">
        <v>740.06598852722902</v>
      </c>
      <c r="BS79" s="1"/>
      <c r="BU79" s="1"/>
    </row>
    <row r="80" spans="1:73" x14ac:dyDescent="0.25">
      <c r="A80">
        <v>79</v>
      </c>
      <c r="B80">
        <v>1</v>
      </c>
      <c r="C80">
        <v>121</v>
      </c>
      <c r="D80" t="s">
        <v>69</v>
      </c>
      <c r="E80" t="s">
        <v>8</v>
      </c>
      <c r="F80" s="1">
        <v>42706.167395833334</v>
      </c>
      <c r="G80" t="s">
        <v>9</v>
      </c>
      <c r="H80" s="1">
        <v>42712.05872685185</v>
      </c>
      <c r="I80" t="s">
        <v>10</v>
      </c>
      <c r="J80">
        <v>2483</v>
      </c>
      <c r="K80">
        <f t="shared" si="1"/>
        <v>0.47026515151515152</v>
      </c>
      <c r="M80" t="s">
        <v>103</v>
      </c>
      <c r="N80" t="s">
        <v>54</v>
      </c>
      <c r="O80" t="s">
        <v>55</v>
      </c>
      <c r="P80" t="s">
        <v>69</v>
      </c>
      <c r="Q80">
        <v>13873.5589448471</v>
      </c>
      <c r="S80" t="s">
        <v>57</v>
      </c>
      <c r="V80" t="s">
        <v>58</v>
      </c>
      <c r="W80">
        <v>160280</v>
      </c>
      <c r="AK80" s="1"/>
      <c r="AL80" t="s">
        <v>59</v>
      </c>
      <c r="AM80" s="1"/>
      <c r="AN80" s="1">
        <v>42703.255590277775</v>
      </c>
      <c r="AO80" s="1" t="s">
        <v>60</v>
      </c>
      <c r="AP80" s="1">
        <v>42707.804814814815</v>
      </c>
      <c r="AQ80" s="1" t="s">
        <v>9</v>
      </c>
      <c r="AR80" s="1">
        <v>2482.63203055535</v>
      </c>
      <c r="BS80" s="1"/>
      <c r="BU80" s="1"/>
    </row>
    <row r="81" spans="1:73" x14ac:dyDescent="0.25">
      <c r="A81">
        <v>80</v>
      </c>
      <c r="B81">
        <v>1</v>
      </c>
      <c r="C81">
        <v>122</v>
      </c>
      <c r="D81" t="s">
        <v>69</v>
      </c>
      <c r="E81" t="s">
        <v>8</v>
      </c>
      <c r="F81" s="1">
        <v>42706.167395833334</v>
      </c>
      <c r="G81" t="s">
        <v>9</v>
      </c>
      <c r="H81" s="1">
        <v>42712.05872685185</v>
      </c>
      <c r="I81" t="s">
        <v>10</v>
      </c>
      <c r="J81">
        <v>1258</v>
      </c>
      <c r="K81">
        <f t="shared" si="1"/>
        <v>0.23825757575757575</v>
      </c>
      <c r="M81" t="s">
        <v>96</v>
      </c>
      <c r="N81" t="s">
        <v>54</v>
      </c>
      <c r="O81" t="s">
        <v>55</v>
      </c>
      <c r="P81" t="s">
        <v>69</v>
      </c>
      <c r="Q81">
        <v>13873.5589448471</v>
      </c>
      <c r="S81" t="s">
        <v>57</v>
      </c>
      <c r="V81" t="s">
        <v>58</v>
      </c>
      <c r="W81">
        <v>160280</v>
      </c>
      <c r="AK81" s="1"/>
      <c r="AL81" t="s">
        <v>59</v>
      </c>
      <c r="AM81" s="1"/>
      <c r="AN81" s="1">
        <v>42703.255590277775</v>
      </c>
      <c r="AO81" s="1" t="s">
        <v>60</v>
      </c>
      <c r="AP81" s="1">
        <v>42707.804814814815</v>
      </c>
      <c r="AQ81" s="1" t="s">
        <v>9</v>
      </c>
      <c r="AR81" s="1">
        <v>1258.1542827318899</v>
      </c>
      <c r="BS81" s="1"/>
      <c r="BU81" s="1"/>
    </row>
    <row r="82" spans="1:73" x14ac:dyDescent="0.25">
      <c r="A82">
        <v>81</v>
      </c>
      <c r="B82">
        <v>1</v>
      </c>
      <c r="C82">
        <v>123</v>
      </c>
      <c r="D82" t="s">
        <v>69</v>
      </c>
      <c r="E82" t="s">
        <v>8</v>
      </c>
      <c r="F82" s="1">
        <v>42706.167395833334</v>
      </c>
      <c r="G82" t="s">
        <v>9</v>
      </c>
      <c r="H82" s="1">
        <v>42712.05872685185</v>
      </c>
      <c r="I82" t="s">
        <v>10</v>
      </c>
      <c r="J82">
        <v>3316</v>
      </c>
      <c r="K82">
        <f t="shared" si="1"/>
        <v>0.62803030303030305</v>
      </c>
      <c r="M82" t="s">
        <v>103</v>
      </c>
      <c r="N82" t="s">
        <v>54</v>
      </c>
      <c r="O82" t="s">
        <v>55</v>
      </c>
      <c r="P82" t="s">
        <v>69</v>
      </c>
      <c r="Q82">
        <v>13873.5589448471</v>
      </c>
      <c r="S82" t="s">
        <v>57</v>
      </c>
      <c r="V82" t="s">
        <v>58</v>
      </c>
      <c r="W82">
        <v>160280</v>
      </c>
      <c r="AK82" s="1"/>
      <c r="AL82" t="s">
        <v>59</v>
      </c>
      <c r="AM82" s="1"/>
      <c r="AN82" s="1">
        <v>42703.255590277775</v>
      </c>
      <c r="AO82" s="1" t="s">
        <v>60</v>
      </c>
      <c r="AP82" s="1">
        <v>42707.804814814815</v>
      </c>
      <c r="AQ82" s="1" t="s">
        <v>9</v>
      </c>
      <c r="AR82" s="1">
        <v>3315.8605297282502</v>
      </c>
      <c r="BS82" s="1"/>
      <c r="BU82" s="1"/>
    </row>
    <row r="83" spans="1:73" x14ac:dyDescent="0.25">
      <c r="A83">
        <v>82</v>
      </c>
      <c r="B83">
        <v>1</v>
      </c>
      <c r="C83">
        <v>124</v>
      </c>
      <c r="D83" t="s">
        <v>69</v>
      </c>
      <c r="E83" t="s">
        <v>8</v>
      </c>
      <c r="F83" s="1">
        <v>42706.167395833334</v>
      </c>
      <c r="G83" t="s">
        <v>9</v>
      </c>
      <c r="H83" s="1">
        <v>42712.05872685185</v>
      </c>
      <c r="I83" t="s">
        <v>10</v>
      </c>
      <c r="J83">
        <v>344</v>
      </c>
      <c r="K83">
        <f t="shared" si="1"/>
        <v>6.5151515151515155E-2</v>
      </c>
      <c r="M83" t="s">
        <v>96</v>
      </c>
      <c r="N83" t="s">
        <v>54</v>
      </c>
      <c r="O83" t="s">
        <v>55</v>
      </c>
      <c r="P83" t="s">
        <v>69</v>
      </c>
      <c r="Q83">
        <v>13873.5589448471</v>
      </c>
      <c r="S83" t="s">
        <v>57</v>
      </c>
      <c r="V83" t="s">
        <v>58</v>
      </c>
      <c r="W83">
        <v>160280</v>
      </c>
      <c r="AK83" s="1"/>
      <c r="AL83" t="s">
        <v>59</v>
      </c>
      <c r="AM83" s="1"/>
      <c r="AN83" s="1">
        <v>42703.255590277775</v>
      </c>
      <c r="AO83" s="1" t="s">
        <v>60</v>
      </c>
      <c r="AP83" s="1">
        <v>42707.804814814815</v>
      </c>
      <c r="AQ83" s="1" t="s">
        <v>9</v>
      </c>
      <c r="AR83" s="1">
        <v>344.367209949401</v>
      </c>
      <c r="BS83" s="1"/>
      <c r="BU83" s="1"/>
    </row>
    <row r="84" spans="1:73" x14ac:dyDescent="0.25">
      <c r="A84">
        <v>83</v>
      </c>
      <c r="B84">
        <v>1</v>
      </c>
      <c r="C84">
        <v>125</v>
      </c>
      <c r="D84" t="s">
        <v>69</v>
      </c>
      <c r="E84" t="s">
        <v>8</v>
      </c>
      <c r="F84" s="1">
        <v>42706.167395833334</v>
      </c>
      <c r="G84" t="s">
        <v>9</v>
      </c>
      <c r="H84" s="1">
        <v>42712.05872685185</v>
      </c>
      <c r="I84" t="s">
        <v>10</v>
      </c>
      <c r="J84">
        <v>707</v>
      </c>
      <c r="K84">
        <f t="shared" si="1"/>
        <v>0.13390151515151516</v>
      </c>
      <c r="M84" t="s">
        <v>103</v>
      </c>
      <c r="N84" t="s">
        <v>54</v>
      </c>
      <c r="O84" t="s">
        <v>55</v>
      </c>
      <c r="P84" t="s">
        <v>69</v>
      </c>
      <c r="Q84">
        <v>13873.5589448471</v>
      </c>
      <c r="S84" t="s">
        <v>57</v>
      </c>
      <c r="V84" t="s">
        <v>58</v>
      </c>
      <c r="W84">
        <v>160280</v>
      </c>
      <c r="AK84" s="1"/>
      <c r="AL84" t="s">
        <v>59</v>
      </c>
      <c r="AM84" s="1"/>
      <c r="AN84" s="1">
        <v>42703.255590277775</v>
      </c>
      <c r="AO84" s="1" t="s">
        <v>60</v>
      </c>
      <c r="AP84" s="1">
        <v>42707.804814814815</v>
      </c>
      <c r="AQ84" s="1" t="s">
        <v>9</v>
      </c>
      <c r="AR84" s="1">
        <v>707.162528571748</v>
      </c>
      <c r="BS84" s="1"/>
      <c r="BU84" s="1"/>
    </row>
    <row r="85" spans="1:73" x14ac:dyDescent="0.25">
      <c r="A85">
        <v>84</v>
      </c>
      <c r="B85">
        <v>1</v>
      </c>
      <c r="C85">
        <v>126</v>
      </c>
      <c r="D85" t="s">
        <v>69</v>
      </c>
      <c r="E85" t="s">
        <v>8</v>
      </c>
      <c r="F85" s="1">
        <v>42706.167395833334</v>
      </c>
      <c r="G85" t="s">
        <v>9</v>
      </c>
      <c r="H85" s="1">
        <v>42712.05872685185</v>
      </c>
      <c r="I85" t="s">
        <v>10</v>
      </c>
      <c r="J85">
        <v>943</v>
      </c>
      <c r="K85">
        <f t="shared" si="1"/>
        <v>0.17859848484848484</v>
      </c>
      <c r="M85" t="s">
        <v>96</v>
      </c>
      <c r="N85" t="s">
        <v>54</v>
      </c>
      <c r="O85" t="s">
        <v>55</v>
      </c>
      <c r="P85" t="s">
        <v>69</v>
      </c>
      <c r="Q85">
        <v>13873.5589448471</v>
      </c>
      <c r="S85" t="s">
        <v>57</v>
      </c>
      <c r="V85" t="s">
        <v>58</v>
      </c>
      <c r="W85">
        <v>160280</v>
      </c>
      <c r="AK85" s="1"/>
      <c r="AL85" t="s">
        <v>59</v>
      </c>
      <c r="AM85" s="1"/>
      <c r="AN85" s="1">
        <v>42703.255590277775</v>
      </c>
      <c r="AO85" s="1" t="s">
        <v>60</v>
      </c>
      <c r="AP85" s="1">
        <v>42707.804814814815</v>
      </c>
      <c r="AQ85" s="1" t="s">
        <v>9</v>
      </c>
      <c r="AR85" s="1">
        <v>942.96941451260602</v>
      </c>
      <c r="BS85" s="1"/>
      <c r="BU85" s="1"/>
    </row>
    <row r="86" spans="1:73" x14ac:dyDescent="0.25">
      <c r="A86">
        <v>85</v>
      </c>
      <c r="B86">
        <v>1</v>
      </c>
      <c r="C86">
        <v>127</v>
      </c>
      <c r="D86" t="s">
        <v>69</v>
      </c>
      <c r="E86" t="s">
        <v>8</v>
      </c>
      <c r="F86" s="1">
        <v>42706.167395833334</v>
      </c>
      <c r="G86" t="s">
        <v>9</v>
      </c>
      <c r="H86" s="1">
        <v>42712.05872685185</v>
      </c>
      <c r="I86" t="s">
        <v>10</v>
      </c>
      <c r="J86">
        <v>2022</v>
      </c>
      <c r="K86">
        <f t="shared" si="1"/>
        <v>0.38295454545454544</v>
      </c>
      <c r="M86" t="s">
        <v>96</v>
      </c>
      <c r="N86" t="s">
        <v>54</v>
      </c>
      <c r="O86" t="s">
        <v>55</v>
      </c>
      <c r="P86" t="s">
        <v>69</v>
      </c>
      <c r="Q86">
        <v>13873.5589448471</v>
      </c>
      <c r="S86" t="s">
        <v>57</v>
      </c>
      <c r="V86" t="s">
        <v>58</v>
      </c>
      <c r="W86">
        <v>160280</v>
      </c>
      <c r="AK86" s="1"/>
      <c r="AL86" t="s">
        <v>59</v>
      </c>
      <c r="AM86" s="1"/>
      <c r="AN86" s="1">
        <v>42703.255590277775</v>
      </c>
      <c r="AO86" s="1" t="s">
        <v>60</v>
      </c>
      <c r="AP86" s="1">
        <v>42707.804814814815</v>
      </c>
      <c r="AQ86" s="1" t="s">
        <v>9</v>
      </c>
      <c r="AR86" s="1">
        <v>2021.7256835021001</v>
      </c>
      <c r="BS86" s="1"/>
      <c r="BU86" s="1"/>
    </row>
    <row r="87" spans="1:73" x14ac:dyDescent="0.25">
      <c r="A87">
        <v>86</v>
      </c>
      <c r="B87">
        <v>1</v>
      </c>
      <c r="C87">
        <v>128</v>
      </c>
      <c r="D87" t="s">
        <v>69</v>
      </c>
      <c r="E87" t="s">
        <v>8</v>
      </c>
      <c r="F87" s="1">
        <v>42706.167395833334</v>
      </c>
      <c r="G87" t="s">
        <v>9</v>
      </c>
      <c r="H87" s="1">
        <v>42712.05872685185</v>
      </c>
      <c r="I87" t="s">
        <v>10</v>
      </c>
      <c r="J87">
        <v>2430</v>
      </c>
      <c r="K87">
        <f t="shared" si="1"/>
        <v>0.46022727272727271</v>
      </c>
      <c r="M87" t="s">
        <v>96</v>
      </c>
      <c r="N87" t="s">
        <v>54</v>
      </c>
      <c r="O87" t="s">
        <v>55</v>
      </c>
      <c r="P87" t="s">
        <v>69</v>
      </c>
      <c r="Q87">
        <v>13873.5589448471</v>
      </c>
      <c r="S87" t="s">
        <v>57</v>
      </c>
      <c r="V87" t="s">
        <v>58</v>
      </c>
      <c r="W87">
        <v>160280</v>
      </c>
      <c r="AK87" s="1"/>
      <c r="AL87" t="s">
        <v>59</v>
      </c>
      <c r="AM87" s="1"/>
      <c r="AN87" s="1">
        <v>42703.255590277775</v>
      </c>
      <c r="AO87" s="1" t="s">
        <v>60</v>
      </c>
      <c r="AP87" s="1">
        <v>42707.804814814815</v>
      </c>
      <c r="AQ87" s="1" t="s">
        <v>9</v>
      </c>
      <c r="AR87" s="1">
        <v>2429.6565897642199</v>
      </c>
      <c r="BS87" s="1"/>
      <c r="BU87" s="1"/>
    </row>
    <row r="88" spans="1:73" x14ac:dyDescent="0.25">
      <c r="A88">
        <v>87</v>
      </c>
      <c r="B88">
        <v>1</v>
      </c>
      <c r="C88">
        <v>129</v>
      </c>
      <c r="D88" t="s">
        <v>70</v>
      </c>
      <c r="E88" t="s">
        <v>8</v>
      </c>
      <c r="F88" s="1">
        <v>42706.167395833334</v>
      </c>
      <c r="G88" t="s">
        <v>9</v>
      </c>
      <c r="H88" s="1">
        <v>42712.05872685185</v>
      </c>
      <c r="I88" t="s">
        <v>11</v>
      </c>
      <c r="J88">
        <v>3629</v>
      </c>
      <c r="K88">
        <f t="shared" si="1"/>
        <v>0.68731060606060601</v>
      </c>
      <c r="M88" t="s">
        <v>96</v>
      </c>
      <c r="N88" t="s">
        <v>54</v>
      </c>
      <c r="O88" t="s">
        <v>55</v>
      </c>
      <c r="P88" t="s">
        <v>70</v>
      </c>
      <c r="Q88">
        <v>103.562134972278</v>
      </c>
      <c r="S88" t="s">
        <v>61</v>
      </c>
      <c r="V88" t="s">
        <v>58</v>
      </c>
      <c r="W88">
        <v>160336</v>
      </c>
      <c r="AK88" s="1"/>
      <c r="AL88" t="s">
        <v>59</v>
      </c>
      <c r="AM88" s="1"/>
      <c r="AN88" s="1">
        <v>42703.255590277775</v>
      </c>
      <c r="AO88" s="1" t="s">
        <v>60</v>
      </c>
      <c r="AP88" s="1">
        <v>42707.804814814815</v>
      </c>
      <c r="AQ88" s="1" t="s">
        <v>9</v>
      </c>
      <c r="AR88" s="1">
        <v>3628.7869815628501</v>
      </c>
      <c r="BS88" s="1"/>
      <c r="BU88" s="1"/>
    </row>
    <row r="89" spans="1:73" x14ac:dyDescent="0.25">
      <c r="A89">
        <v>88</v>
      </c>
      <c r="B89">
        <v>1</v>
      </c>
      <c r="C89">
        <v>130</v>
      </c>
      <c r="D89" t="s">
        <v>69</v>
      </c>
      <c r="E89" t="s">
        <v>8</v>
      </c>
      <c r="F89" s="1">
        <v>42706.167395833334</v>
      </c>
      <c r="G89" t="s">
        <v>9</v>
      </c>
      <c r="H89" s="1">
        <v>42712.05872685185</v>
      </c>
      <c r="I89" t="s">
        <v>10</v>
      </c>
      <c r="J89">
        <v>1687</v>
      </c>
      <c r="K89">
        <f t="shared" si="1"/>
        <v>0.31950757575757577</v>
      </c>
      <c r="M89" t="s">
        <v>96</v>
      </c>
      <c r="N89" t="s">
        <v>54</v>
      </c>
      <c r="O89" t="s">
        <v>55</v>
      </c>
      <c r="P89" t="s">
        <v>69</v>
      </c>
      <c r="Q89">
        <v>13873.5589448471</v>
      </c>
      <c r="S89" t="s">
        <v>57</v>
      </c>
      <c r="V89" t="s">
        <v>58</v>
      </c>
      <c r="W89">
        <v>160280</v>
      </c>
      <c r="AK89" s="1"/>
      <c r="AL89" t="s">
        <v>59</v>
      </c>
      <c r="AM89" s="1"/>
      <c r="AN89" s="1">
        <v>42703.255590277775</v>
      </c>
      <c r="AO89" s="1" t="s">
        <v>60</v>
      </c>
      <c r="AP89" s="1">
        <v>42707.804814814815</v>
      </c>
      <c r="AQ89" s="1" t="s">
        <v>9</v>
      </c>
      <c r="AR89" s="1">
        <v>1686.87227605252</v>
      </c>
      <c r="BS89" s="1"/>
      <c r="BU89" s="1"/>
    </row>
    <row r="90" spans="1:73" x14ac:dyDescent="0.25">
      <c r="A90">
        <v>89</v>
      </c>
      <c r="B90">
        <v>1</v>
      </c>
      <c r="C90">
        <v>131</v>
      </c>
      <c r="D90" t="s">
        <v>69</v>
      </c>
      <c r="E90" t="s">
        <v>8</v>
      </c>
      <c r="F90" s="1">
        <v>42706.167395833334</v>
      </c>
      <c r="G90" t="s">
        <v>9</v>
      </c>
      <c r="H90" s="1">
        <v>42712.05872685185</v>
      </c>
      <c r="I90" t="s">
        <v>10</v>
      </c>
      <c r="J90">
        <v>2081</v>
      </c>
      <c r="K90">
        <f t="shared" si="1"/>
        <v>0.39412878787878786</v>
      </c>
      <c r="M90" t="s">
        <v>103</v>
      </c>
      <c r="N90" t="s">
        <v>54</v>
      </c>
      <c r="O90" t="s">
        <v>55</v>
      </c>
      <c r="P90" t="s">
        <v>69</v>
      </c>
      <c r="Q90">
        <v>13873.5589448471</v>
      </c>
      <c r="S90" t="s">
        <v>57</v>
      </c>
      <c r="V90" t="s">
        <v>58</v>
      </c>
      <c r="W90">
        <v>160280</v>
      </c>
      <c r="AK90" s="1"/>
      <c r="AL90" t="s">
        <v>59</v>
      </c>
      <c r="AM90" s="1"/>
      <c r="AN90" s="1">
        <v>42703.255590277775</v>
      </c>
      <c r="AO90" s="1" t="s">
        <v>60</v>
      </c>
      <c r="AP90" s="1">
        <v>42707.804814814815</v>
      </c>
      <c r="AQ90" s="1" t="s">
        <v>9</v>
      </c>
      <c r="AR90" s="1">
        <v>2080.7514239501602</v>
      </c>
      <c r="BS90" s="1"/>
      <c r="BU90" s="1"/>
    </row>
    <row r="91" spans="1:73" x14ac:dyDescent="0.25">
      <c r="A91">
        <v>90</v>
      </c>
      <c r="B91">
        <v>1</v>
      </c>
      <c r="C91">
        <v>132</v>
      </c>
      <c r="D91" t="s">
        <v>69</v>
      </c>
      <c r="E91" t="s">
        <v>8</v>
      </c>
      <c r="F91" s="1">
        <v>42706.167395833334</v>
      </c>
      <c r="G91" t="s">
        <v>9</v>
      </c>
      <c r="H91" s="1">
        <v>42712.05872685185</v>
      </c>
      <c r="I91" t="s">
        <v>10</v>
      </c>
      <c r="J91">
        <v>982</v>
      </c>
      <c r="K91">
        <f t="shared" si="1"/>
        <v>0.18598484848484848</v>
      </c>
      <c r="M91" t="s">
        <v>103</v>
      </c>
      <c r="N91" t="s">
        <v>54</v>
      </c>
      <c r="O91" t="s">
        <v>55</v>
      </c>
      <c r="P91" t="s">
        <v>69</v>
      </c>
      <c r="Q91">
        <v>13873.5589448471</v>
      </c>
      <c r="S91" t="s">
        <v>57</v>
      </c>
      <c r="V91" t="s">
        <v>58</v>
      </c>
      <c r="W91">
        <v>160280</v>
      </c>
      <c r="AK91" s="1"/>
      <c r="AL91" t="s">
        <v>59</v>
      </c>
      <c r="AM91" s="1"/>
      <c r="AN91" s="1">
        <v>42703.255590277775</v>
      </c>
      <c r="AO91" s="1" t="s">
        <v>60</v>
      </c>
      <c r="AP91" s="1">
        <v>42707.804814814815</v>
      </c>
      <c r="AQ91" s="1" t="s">
        <v>9</v>
      </c>
      <c r="AR91" s="1">
        <v>981.65692904417801</v>
      </c>
      <c r="BS91" s="1"/>
      <c r="BU91" s="1"/>
    </row>
    <row r="92" spans="1:73" x14ac:dyDescent="0.25">
      <c r="A92">
        <v>91</v>
      </c>
      <c r="B92">
        <v>1</v>
      </c>
      <c r="C92">
        <v>133</v>
      </c>
      <c r="D92" t="s">
        <v>69</v>
      </c>
      <c r="E92" t="s">
        <v>8</v>
      </c>
      <c r="F92" s="1">
        <v>42706.167395833334</v>
      </c>
      <c r="G92" t="s">
        <v>9</v>
      </c>
      <c r="H92" s="1">
        <v>42712.05872685185</v>
      </c>
      <c r="I92" t="s">
        <v>10</v>
      </c>
      <c r="J92">
        <v>541</v>
      </c>
      <c r="K92">
        <f t="shared" si="1"/>
        <v>0.10246212121212121</v>
      </c>
      <c r="M92" t="s">
        <v>103</v>
      </c>
      <c r="N92" t="s">
        <v>54</v>
      </c>
      <c r="O92" t="s">
        <v>55</v>
      </c>
      <c r="P92" t="s">
        <v>69</v>
      </c>
      <c r="Q92">
        <v>13873.5589448471</v>
      </c>
      <c r="S92" t="s">
        <v>57</v>
      </c>
      <c r="V92" t="s">
        <v>58</v>
      </c>
      <c r="W92">
        <v>160280</v>
      </c>
      <c r="AK92" s="1"/>
      <c r="AL92" t="s">
        <v>59</v>
      </c>
      <c r="AM92" s="1"/>
      <c r="AN92" s="1">
        <v>42703.255590277775</v>
      </c>
      <c r="AO92" s="1" t="s">
        <v>60</v>
      </c>
      <c r="AP92" s="1">
        <v>42707.804814814815</v>
      </c>
      <c r="AQ92" s="1" t="s">
        <v>9</v>
      </c>
      <c r="AR92" s="1">
        <v>540.54667487605104</v>
      </c>
      <c r="BS92" s="1"/>
      <c r="BU92" s="1"/>
    </row>
    <row r="93" spans="1:73" x14ac:dyDescent="0.25">
      <c r="A93">
        <v>92</v>
      </c>
      <c r="B93">
        <v>1</v>
      </c>
      <c r="C93">
        <v>134</v>
      </c>
      <c r="D93" t="s">
        <v>69</v>
      </c>
      <c r="E93" t="s">
        <v>8</v>
      </c>
      <c r="F93" s="1">
        <v>42706.167395833334</v>
      </c>
      <c r="G93" t="s">
        <v>9</v>
      </c>
      <c r="H93" s="1">
        <v>42712.05872685185</v>
      </c>
      <c r="I93" t="s">
        <v>10</v>
      </c>
      <c r="J93">
        <v>687</v>
      </c>
      <c r="K93">
        <f t="shared" si="1"/>
        <v>0.13011363636363638</v>
      </c>
      <c r="M93" t="s">
        <v>103</v>
      </c>
      <c r="N93" t="s">
        <v>54</v>
      </c>
      <c r="O93" t="s">
        <v>55</v>
      </c>
      <c r="P93" t="s">
        <v>69</v>
      </c>
      <c r="Q93">
        <v>13873.5589448471</v>
      </c>
      <c r="S93" t="s">
        <v>57</v>
      </c>
      <c r="V93" t="s">
        <v>58</v>
      </c>
      <c r="W93">
        <v>160280</v>
      </c>
      <c r="AK93" s="1"/>
      <c r="AL93" t="s">
        <v>59</v>
      </c>
      <c r="AM93" s="1"/>
      <c r="AN93" s="1">
        <v>42703.255590277775</v>
      </c>
      <c r="AO93" s="1" t="s">
        <v>60</v>
      </c>
      <c r="AP93" s="1">
        <v>42707.804814814815</v>
      </c>
      <c r="AQ93" s="1" t="s">
        <v>9</v>
      </c>
      <c r="AR93" s="1">
        <v>687.17993088564594</v>
      </c>
      <c r="BS93" s="1"/>
      <c r="BU93" s="1"/>
    </row>
    <row r="94" spans="1:73" x14ac:dyDescent="0.25">
      <c r="A94">
        <v>93</v>
      </c>
      <c r="B94">
        <v>1</v>
      </c>
      <c r="C94">
        <v>135</v>
      </c>
      <c r="D94" t="s">
        <v>71</v>
      </c>
      <c r="E94" t="s">
        <v>8</v>
      </c>
      <c r="F94" s="1">
        <v>42706.167395833334</v>
      </c>
      <c r="G94" t="s">
        <v>9</v>
      </c>
      <c r="H94" s="1">
        <v>42712.05872685185</v>
      </c>
      <c r="I94" t="s">
        <v>11</v>
      </c>
      <c r="J94">
        <v>469</v>
      </c>
      <c r="K94">
        <f t="shared" si="1"/>
        <v>8.8825757575757572E-2</v>
      </c>
      <c r="M94" t="s">
        <v>96</v>
      </c>
      <c r="N94" t="s">
        <v>54</v>
      </c>
      <c r="O94" t="s">
        <v>55</v>
      </c>
      <c r="P94" t="s">
        <v>71</v>
      </c>
      <c r="Q94">
        <v>8.2010228225310406</v>
      </c>
      <c r="V94" t="s">
        <v>58</v>
      </c>
      <c r="W94">
        <v>160257</v>
      </c>
      <c r="AK94" s="1"/>
      <c r="AL94" t="s">
        <v>59</v>
      </c>
      <c r="AM94" s="1"/>
      <c r="AN94" s="1">
        <v>42703.255590277775</v>
      </c>
      <c r="AO94" s="1" t="s">
        <v>60</v>
      </c>
      <c r="AP94" s="1">
        <v>42707.804814814815</v>
      </c>
      <c r="AQ94" s="1" t="s">
        <v>9</v>
      </c>
      <c r="AR94" s="1">
        <v>468.87369215618099</v>
      </c>
      <c r="BS94" s="1"/>
      <c r="BU94" s="1"/>
    </row>
    <row r="95" spans="1:73" x14ac:dyDescent="0.25">
      <c r="A95">
        <v>94</v>
      </c>
      <c r="B95">
        <v>1</v>
      </c>
      <c r="C95">
        <v>136</v>
      </c>
      <c r="D95" t="s">
        <v>71</v>
      </c>
      <c r="E95" t="s">
        <v>8</v>
      </c>
      <c r="F95" s="1">
        <v>42706.167395833334</v>
      </c>
      <c r="G95" t="s">
        <v>9</v>
      </c>
      <c r="H95" s="1">
        <v>42712.05872685185</v>
      </c>
      <c r="I95" t="s">
        <v>11</v>
      </c>
      <c r="J95">
        <v>1247</v>
      </c>
      <c r="K95">
        <f t="shared" si="1"/>
        <v>0.23617424242424243</v>
      </c>
      <c r="M95" t="s">
        <v>98</v>
      </c>
      <c r="N95" t="s">
        <v>54</v>
      </c>
      <c r="O95" t="s">
        <v>55</v>
      </c>
      <c r="P95" t="s">
        <v>71</v>
      </c>
      <c r="Q95">
        <v>8.2010228225310406</v>
      </c>
      <c r="V95" t="s">
        <v>58</v>
      </c>
      <c r="W95">
        <v>160257</v>
      </c>
      <c r="AK95" s="1"/>
      <c r="AL95" t="s">
        <v>59</v>
      </c>
      <c r="AM95" s="1"/>
      <c r="AN95" s="1">
        <v>42703.255590277775</v>
      </c>
      <c r="AO95" s="1" t="s">
        <v>60</v>
      </c>
      <c r="AP95" s="1">
        <v>42707.804814814815</v>
      </c>
      <c r="AQ95" s="1" t="s">
        <v>9</v>
      </c>
      <c r="AR95" s="1">
        <v>1247.36737959569</v>
      </c>
      <c r="BS95" s="1"/>
      <c r="BU95" s="1"/>
    </row>
    <row r="96" spans="1:73" x14ac:dyDescent="0.25">
      <c r="A96">
        <v>95</v>
      </c>
      <c r="B96">
        <v>1</v>
      </c>
      <c r="C96">
        <v>138</v>
      </c>
      <c r="D96" t="s">
        <v>71</v>
      </c>
      <c r="E96" t="s">
        <v>8</v>
      </c>
      <c r="F96" s="1">
        <v>42706.167395833334</v>
      </c>
      <c r="G96" t="s">
        <v>9</v>
      </c>
      <c r="H96" s="1">
        <v>42712.05872685185</v>
      </c>
      <c r="I96" t="s">
        <v>11</v>
      </c>
      <c r="J96">
        <v>877</v>
      </c>
      <c r="K96">
        <f t="shared" si="1"/>
        <v>0.16609848484848486</v>
      </c>
      <c r="M96" t="s">
        <v>96</v>
      </c>
      <c r="N96" t="s">
        <v>54</v>
      </c>
      <c r="O96" t="s">
        <v>55</v>
      </c>
      <c r="P96" t="s">
        <v>71</v>
      </c>
      <c r="Q96">
        <v>8.2010228225310406</v>
      </c>
      <c r="V96" t="s">
        <v>58</v>
      </c>
      <c r="W96">
        <v>160257</v>
      </c>
      <c r="AK96" s="1"/>
      <c r="AL96" t="s">
        <v>59</v>
      </c>
      <c r="AM96" s="1"/>
      <c r="AN96" s="1">
        <v>42703.255590277775</v>
      </c>
      <c r="AO96" s="1" t="s">
        <v>60</v>
      </c>
      <c r="AP96" s="1">
        <v>42707.804814814815</v>
      </c>
      <c r="AQ96" s="1" t="s">
        <v>9</v>
      </c>
      <c r="AR96" s="1">
        <v>876.84128919937598</v>
      </c>
      <c r="BS96" s="1"/>
      <c r="BU96" s="1"/>
    </row>
    <row r="97" spans="1:73" x14ac:dyDescent="0.25">
      <c r="A97">
        <v>96</v>
      </c>
      <c r="B97">
        <v>1</v>
      </c>
      <c r="C97">
        <v>139</v>
      </c>
      <c r="D97" t="s">
        <v>72</v>
      </c>
      <c r="E97" t="s">
        <v>8</v>
      </c>
      <c r="F97" s="1">
        <v>42706.167395833334</v>
      </c>
      <c r="G97" t="s">
        <v>9</v>
      </c>
      <c r="H97" s="1">
        <v>42712.05872685185</v>
      </c>
      <c r="I97" t="s">
        <v>11</v>
      </c>
      <c r="J97">
        <v>830</v>
      </c>
      <c r="K97">
        <f t="shared" si="1"/>
        <v>0.1571969696969697</v>
      </c>
      <c r="M97" t="s">
        <v>96</v>
      </c>
      <c r="N97" t="s">
        <v>54</v>
      </c>
      <c r="O97" t="s">
        <v>55</v>
      </c>
      <c r="P97" t="s">
        <v>72</v>
      </c>
      <c r="Q97">
        <v>10.6252737162052</v>
      </c>
      <c r="S97" t="s">
        <v>57</v>
      </c>
      <c r="V97" t="s">
        <v>58</v>
      </c>
      <c r="W97">
        <v>160252</v>
      </c>
      <c r="AK97" s="1"/>
      <c r="AL97" t="s">
        <v>59</v>
      </c>
      <c r="AM97" s="1"/>
      <c r="AN97" s="1">
        <v>42703.255590277775</v>
      </c>
      <c r="AO97" s="1" t="s">
        <v>60</v>
      </c>
      <c r="AP97" s="1">
        <v>42707.804814814815</v>
      </c>
      <c r="AQ97" s="1" t="s">
        <v>9</v>
      </c>
      <c r="AR97" s="1">
        <v>829.89948913931801</v>
      </c>
      <c r="BS97" s="1"/>
      <c r="BU97" s="1"/>
    </row>
    <row r="98" spans="1:73" x14ac:dyDescent="0.25">
      <c r="A98">
        <v>97</v>
      </c>
      <c r="B98">
        <v>1</v>
      </c>
      <c r="C98">
        <v>141</v>
      </c>
      <c r="D98" t="s">
        <v>73</v>
      </c>
      <c r="E98" t="s">
        <v>8</v>
      </c>
      <c r="F98" s="1">
        <v>42706.167395833334</v>
      </c>
      <c r="G98" t="s">
        <v>9</v>
      </c>
      <c r="H98" s="1">
        <v>42712.05872685185</v>
      </c>
      <c r="I98" t="s">
        <v>11</v>
      </c>
      <c r="J98">
        <v>1030</v>
      </c>
      <c r="K98">
        <f t="shared" si="1"/>
        <v>0.19507575757575757</v>
      </c>
      <c r="M98" t="s">
        <v>96</v>
      </c>
      <c r="N98" t="s">
        <v>54</v>
      </c>
      <c r="O98" t="s">
        <v>55</v>
      </c>
      <c r="P98" t="s">
        <v>73</v>
      </c>
      <c r="Q98">
        <v>92.797584856365404</v>
      </c>
      <c r="S98" t="s">
        <v>57</v>
      </c>
      <c r="V98" t="s">
        <v>58</v>
      </c>
      <c r="W98">
        <v>160272</v>
      </c>
      <c r="AK98" s="1"/>
      <c r="AL98" t="s">
        <v>59</v>
      </c>
      <c r="AM98" s="1"/>
      <c r="AN98" s="1">
        <v>42703.255590277775</v>
      </c>
      <c r="AO98" s="1" t="s">
        <v>60</v>
      </c>
      <c r="AP98" s="1">
        <v>42707.804814814815</v>
      </c>
      <c r="AQ98" s="1" t="s">
        <v>9</v>
      </c>
      <c r="AR98" s="1">
        <v>1030.40424211203</v>
      </c>
      <c r="BS98" s="1"/>
      <c r="BU98" s="1"/>
    </row>
    <row r="99" spans="1:73" x14ac:dyDescent="0.25">
      <c r="A99">
        <v>98</v>
      </c>
      <c r="B99">
        <v>1</v>
      </c>
      <c r="C99">
        <v>142</v>
      </c>
      <c r="D99" t="s">
        <v>69</v>
      </c>
      <c r="E99" t="s">
        <v>8</v>
      </c>
      <c r="F99" s="1">
        <v>42706.167395833334</v>
      </c>
      <c r="G99" t="s">
        <v>9</v>
      </c>
      <c r="H99" s="1">
        <v>42712.05872685185</v>
      </c>
      <c r="I99" t="s">
        <v>10</v>
      </c>
      <c r="J99">
        <v>322</v>
      </c>
      <c r="K99">
        <f t="shared" si="1"/>
        <v>6.0984848484848482E-2</v>
      </c>
      <c r="M99" t="s">
        <v>96</v>
      </c>
      <c r="N99" t="s">
        <v>54</v>
      </c>
      <c r="O99" t="s">
        <v>55</v>
      </c>
      <c r="P99" t="s">
        <v>69</v>
      </c>
      <c r="Q99">
        <v>13873.5589448471</v>
      </c>
      <c r="S99" t="s">
        <v>57</v>
      </c>
      <c r="V99" t="s">
        <v>58</v>
      </c>
      <c r="W99">
        <v>160280</v>
      </c>
      <c r="AK99" s="1"/>
      <c r="AL99" t="s">
        <v>59</v>
      </c>
      <c r="AM99" s="1"/>
      <c r="AN99" s="1">
        <v>42703.255590277775</v>
      </c>
      <c r="AO99" s="1" t="s">
        <v>60</v>
      </c>
      <c r="AP99" s="1">
        <v>42707.804814814815</v>
      </c>
      <c r="AQ99" s="1" t="s">
        <v>9</v>
      </c>
      <c r="AR99" s="1">
        <v>321.50342102829001</v>
      </c>
      <c r="BS99" s="1"/>
      <c r="BU99" s="1"/>
    </row>
    <row r="100" spans="1:73" x14ac:dyDescent="0.25">
      <c r="A100">
        <v>99</v>
      </c>
      <c r="B100">
        <v>1</v>
      </c>
      <c r="C100">
        <v>143</v>
      </c>
      <c r="D100" t="s">
        <v>69</v>
      </c>
      <c r="E100" t="s">
        <v>8</v>
      </c>
      <c r="F100" s="1">
        <v>42706.167395833334</v>
      </c>
      <c r="G100" t="s">
        <v>9</v>
      </c>
      <c r="H100" s="1">
        <v>42712.05872685185</v>
      </c>
      <c r="I100" t="s">
        <v>10</v>
      </c>
      <c r="J100">
        <v>404</v>
      </c>
      <c r="K100">
        <f t="shared" si="1"/>
        <v>7.6515151515151508E-2</v>
      </c>
      <c r="M100" t="s">
        <v>96</v>
      </c>
      <c r="N100" t="s">
        <v>54</v>
      </c>
      <c r="O100" t="s">
        <v>55</v>
      </c>
      <c r="P100" t="s">
        <v>69</v>
      </c>
      <c r="Q100">
        <v>13873.5589448471</v>
      </c>
      <c r="S100" t="s">
        <v>57</v>
      </c>
      <c r="V100" t="s">
        <v>58</v>
      </c>
      <c r="W100">
        <v>160280</v>
      </c>
      <c r="AK100" s="1"/>
      <c r="AL100" t="s">
        <v>59</v>
      </c>
      <c r="AM100" s="1"/>
      <c r="AN100" s="1">
        <v>42703.255590277775</v>
      </c>
      <c r="AO100" s="1" t="s">
        <v>60</v>
      </c>
      <c r="AP100" s="1">
        <v>42707.804814814815</v>
      </c>
      <c r="AQ100" s="1" t="s">
        <v>9</v>
      </c>
      <c r="AR100" s="1">
        <v>404.44951905002398</v>
      </c>
      <c r="BS100" s="1"/>
      <c r="BU100" s="1"/>
    </row>
    <row r="101" spans="1:73" x14ac:dyDescent="0.25">
      <c r="A101">
        <v>100</v>
      </c>
      <c r="B101">
        <v>1</v>
      </c>
      <c r="C101">
        <v>144</v>
      </c>
      <c r="D101" t="s">
        <v>69</v>
      </c>
      <c r="E101" t="s">
        <v>8</v>
      </c>
      <c r="F101" s="1">
        <v>42706.167395833334</v>
      </c>
      <c r="G101" t="s">
        <v>9</v>
      </c>
      <c r="H101" s="1">
        <v>42712.05872685185</v>
      </c>
      <c r="I101" t="s">
        <v>10</v>
      </c>
      <c r="J101">
        <v>110</v>
      </c>
      <c r="K101">
        <f t="shared" si="1"/>
        <v>2.0833333333333332E-2</v>
      </c>
      <c r="M101" t="s">
        <v>96</v>
      </c>
      <c r="N101" t="s">
        <v>54</v>
      </c>
      <c r="O101" t="s">
        <v>55</v>
      </c>
      <c r="P101" t="s">
        <v>69</v>
      </c>
      <c r="Q101">
        <v>13873.5589448471</v>
      </c>
      <c r="S101" t="s">
        <v>57</v>
      </c>
      <c r="V101" t="s">
        <v>58</v>
      </c>
      <c r="W101">
        <v>160280</v>
      </c>
      <c r="AK101" s="1"/>
      <c r="AL101" t="s">
        <v>59</v>
      </c>
      <c r="AM101" s="1"/>
      <c r="AN101" s="1">
        <v>42703.255590277775</v>
      </c>
      <c r="AO101" s="1" t="s">
        <v>60</v>
      </c>
      <c r="AP101" s="1">
        <v>42707.804814814815</v>
      </c>
      <c r="AQ101" s="1" t="s">
        <v>9</v>
      </c>
      <c r="AR101" s="1">
        <v>109.505927834613</v>
      </c>
      <c r="BS101" s="1"/>
      <c r="BU101" s="1"/>
    </row>
    <row r="102" spans="1:73" x14ac:dyDescent="0.25">
      <c r="A102">
        <v>101</v>
      </c>
      <c r="B102">
        <v>1</v>
      </c>
      <c r="C102">
        <v>145</v>
      </c>
      <c r="D102" t="s">
        <v>110</v>
      </c>
      <c r="E102" t="s">
        <v>8</v>
      </c>
      <c r="F102" s="1">
        <v>42706.167395833334</v>
      </c>
      <c r="G102" t="s">
        <v>9</v>
      </c>
      <c r="H102" s="1">
        <v>42712.05872685185</v>
      </c>
      <c r="I102" t="s">
        <v>10</v>
      </c>
      <c r="J102">
        <v>1655</v>
      </c>
      <c r="K102">
        <f t="shared" si="1"/>
        <v>0.31344696969696972</v>
      </c>
      <c r="M102" t="s">
        <v>96</v>
      </c>
      <c r="N102" t="s">
        <v>54</v>
      </c>
      <c r="O102" t="s">
        <v>55</v>
      </c>
      <c r="P102" t="s">
        <v>69</v>
      </c>
      <c r="Q102">
        <v>13873.5589448471</v>
      </c>
      <c r="S102" t="s">
        <v>57</v>
      </c>
      <c r="V102" t="s">
        <v>58</v>
      </c>
      <c r="W102">
        <v>160280</v>
      </c>
      <c r="AK102" s="1"/>
      <c r="AL102" t="s">
        <v>59</v>
      </c>
      <c r="AM102" s="1"/>
      <c r="AN102" s="1">
        <v>42703.255590277775</v>
      </c>
      <c r="AO102" s="1" t="s">
        <v>60</v>
      </c>
      <c r="AP102" s="1">
        <v>42707.804814814815</v>
      </c>
      <c r="AQ102" s="1" t="s">
        <v>9</v>
      </c>
      <c r="AR102" s="1">
        <v>1655.3229074633</v>
      </c>
      <c r="BS102" s="1"/>
      <c r="BU102" s="1"/>
    </row>
    <row r="103" spans="1:73" x14ac:dyDescent="0.25">
      <c r="A103">
        <v>102</v>
      </c>
      <c r="B103">
        <v>1</v>
      </c>
      <c r="C103">
        <v>146</v>
      </c>
      <c r="D103" t="s">
        <v>69</v>
      </c>
      <c r="E103" t="s">
        <v>8</v>
      </c>
      <c r="F103" s="1">
        <v>42706.167395833334</v>
      </c>
      <c r="G103" t="s">
        <v>9</v>
      </c>
      <c r="H103" s="1">
        <v>42712.05872685185</v>
      </c>
      <c r="I103" t="s">
        <v>10</v>
      </c>
      <c r="J103">
        <v>535</v>
      </c>
      <c r="K103">
        <f t="shared" si="1"/>
        <v>0.10132575757575757</v>
      </c>
      <c r="M103" t="s">
        <v>96</v>
      </c>
      <c r="N103" t="s">
        <v>54</v>
      </c>
      <c r="O103" t="s">
        <v>55</v>
      </c>
      <c r="P103" t="s">
        <v>69</v>
      </c>
      <c r="Q103">
        <v>13873.5589448471</v>
      </c>
      <c r="S103" t="s">
        <v>57</v>
      </c>
      <c r="V103" t="s">
        <v>58</v>
      </c>
      <c r="W103">
        <v>160280</v>
      </c>
      <c r="AK103" s="1"/>
      <c r="AL103" t="s">
        <v>59</v>
      </c>
      <c r="AM103" s="1"/>
      <c r="AN103" s="1">
        <v>42703.255590277775</v>
      </c>
      <c r="AO103" s="1" t="s">
        <v>60</v>
      </c>
      <c r="AP103" s="1">
        <v>42707.804814814815</v>
      </c>
      <c r="AQ103" s="1" t="s">
        <v>9</v>
      </c>
      <c r="AR103" s="1">
        <v>534.81826010249097</v>
      </c>
      <c r="BS103" s="1"/>
      <c r="BU103" s="1"/>
    </row>
    <row r="104" spans="1:73" x14ac:dyDescent="0.25">
      <c r="A104">
        <v>103</v>
      </c>
      <c r="B104">
        <v>1</v>
      </c>
      <c r="C104">
        <v>147</v>
      </c>
      <c r="D104" t="s">
        <v>69</v>
      </c>
      <c r="E104" t="s">
        <v>8</v>
      </c>
      <c r="F104" s="1">
        <v>42706.167395833334</v>
      </c>
      <c r="G104" t="s">
        <v>9</v>
      </c>
      <c r="H104" s="1">
        <v>42712.05872685185</v>
      </c>
      <c r="I104" t="s">
        <v>10</v>
      </c>
      <c r="J104">
        <v>1979</v>
      </c>
      <c r="K104">
        <f t="shared" si="1"/>
        <v>0.37481060606060607</v>
      </c>
      <c r="M104" t="s">
        <v>103</v>
      </c>
      <c r="N104" t="s">
        <v>54</v>
      </c>
      <c r="O104" t="s">
        <v>55</v>
      </c>
      <c r="P104" t="s">
        <v>69</v>
      </c>
      <c r="Q104">
        <v>13873.5589448471</v>
      </c>
      <c r="S104" t="s">
        <v>57</v>
      </c>
      <c r="V104" t="s">
        <v>58</v>
      </c>
      <c r="W104">
        <v>160280</v>
      </c>
      <c r="AK104" s="1"/>
      <c r="AL104" t="s">
        <v>59</v>
      </c>
      <c r="AM104" s="1"/>
      <c r="AN104" s="1">
        <v>42703.255590277775</v>
      </c>
      <c r="AO104" s="1" t="s">
        <v>60</v>
      </c>
      <c r="AP104" s="1">
        <v>42707.804814814815</v>
      </c>
      <c r="AQ104" s="1" t="s">
        <v>9</v>
      </c>
      <c r="AR104" s="1">
        <v>1978.6000325940499</v>
      </c>
      <c r="BS104" s="1"/>
      <c r="BU104" s="1"/>
    </row>
    <row r="105" spans="1:73" x14ac:dyDescent="0.25">
      <c r="A105">
        <v>104</v>
      </c>
      <c r="B105">
        <v>1</v>
      </c>
      <c r="C105">
        <v>148</v>
      </c>
      <c r="D105" t="s">
        <v>68</v>
      </c>
      <c r="E105" t="s">
        <v>8</v>
      </c>
      <c r="F105" s="1">
        <v>42706.167395833334</v>
      </c>
      <c r="G105" t="s">
        <v>9</v>
      </c>
      <c r="H105" s="1">
        <v>42712.05872685185</v>
      </c>
      <c r="I105" t="s">
        <v>11</v>
      </c>
      <c r="J105">
        <v>706</v>
      </c>
      <c r="K105">
        <f t="shared" si="1"/>
        <v>0.1337121212121212</v>
      </c>
      <c r="M105" t="s">
        <v>96</v>
      </c>
      <c r="N105" t="s">
        <v>54</v>
      </c>
      <c r="O105" t="s">
        <v>55</v>
      </c>
      <c r="P105" t="s">
        <v>68</v>
      </c>
      <c r="Q105">
        <v>6.76721162828881</v>
      </c>
      <c r="S105" t="s">
        <v>57</v>
      </c>
      <c r="V105" t="s">
        <v>58</v>
      </c>
      <c r="W105">
        <v>160281</v>
      </c>
      <c r="AK105" s="1"/>
      <c r="AL105" t="s">
        <v>59</v>
      </c>
      <c r="AM105" s="1"/>
      <c r="AN105" s="1">
        <v>42703.255590277775</v>
      </c>
      <c r="AO105" s="1" t="s">
        <v>60</v>
      </c>
      <c r="AP105" s="1">
        <v>42707.804814814815</v>
      </c>
      <c r="AQ105" s="1" t="s">
        <v>9</v>
      </c>
      <c r="AR105" s="1">
        <v>705.71152152088496</v>
      </c>
      <c r="BS105" s="1"/>
      <c r="BU105" s="1"/>
    </row>
    <row r="106" spans="1:73" x14ac:dyDescent="0.25">
      <c r="A106">
        <v>105</v>
      </c>
      <c r="B106">
        <v>1</v>
      </c>
      <c r="C106">
        <v>149</v>
      </c>
      <c r="D106" t="s">
        <v>66</v>
      </c>
      <c r="E106" t="s">
        <v>8</v>
      </c>
      <c r="F106" s="1">
        <v>42706.167395833334</v>
      </c>
      <c r="G106" t="s">
        <v>9</v>
      </c>
      <c r="H106" s="1">
        <v>42712.05872685185</v>
      </c>
      <c r="I106" t="s">
        <v>11</v>
      </c>
      <c r="J106">
        <v>923</v>
      </c>
      <c r="K106">
        <f t="shared" si="1"/>
        <v>0.17481060606060606</v>
      </c>
      <c r="M106" t="s">
        <v>96</v>
      </c>
      <c r="N106" t="s">
        <v>54</v>
      </c>
      <c r="O106" t="s">
        <v>55</v>
      </c>
      <c r="P106" t="s">
        <v>66</v>
      </c>
      <c r="Q106">
        <v>29.6400210172303</v>
      </c>
      <c r="S106" t="s">
        <v>57</v>
      </c>
      <c r="V106" t="s">
        <v>58</v>
      </c>
      <c r="W106">
        <v>160253</v>
      </c>
      <c r="AK106" s="1"/>
      <c r="AL106" t="s">
        <v>59</v>
      </c>
      <c r="AM106" s="1"/>
      <c r="AN106" s="1">
        <v>42703.255590277775</v>
      </c>
      <c r="AO106" s="1" t="s">
        <v>60</v>
      </c>
      <c r="AP106" s="1">
        <v>42707.804814814815</v>
      </c>
      <c r="AQ106" s="1" t="s">
        <v>9</v>
      </c>
      <c r="AR106" s="1">
        <v>923.14850547198796</v>
      </c>
      <c r="BS106" s="1"/>
      <c r="BU106" s="1"/>
    </row>
    <row r="107" spans="1:73" x14ac:dyDescent="0.25">
      <c r="A107">
        <v>106</v>
      </c>
      <c r="B107">
        <v>1</v>
      </c>
      <c r="C107">
        <v>150</v>
      </c>
      <c r="D107" t="s">
        <v>69</v>
      </c>
      <c r="E107" t="s">
        <v>8</v>
      </c>
      <c r="F107" s="1">
        <v>42706.167395833334</v>
      </c>
      <c r="G107" t="s">
        <v>9</v>
      </c>
      <c r="H107" s="1">
        <v>42712.05872685185</v>
      </c>
      <c r="I107" t="s">
        <v>10</v>
      </c>
      <c r="J107">
        <v>4126</v>
      </c>
      <c r="K107">
        <f t="shared" si="1"/>
        <v>0.78143939393939399</v>
      </c>
      <c r="M107" t="s">
        <v>96</v>
      </c>
      <c r="N107" t="s">
        <v>54</v>
      </c>
      <c r="O107" t="s">
        <v>55</v>
      </c>
      <c r="P107" t="s">
        <v>69</v>
      </c>
      <c r="Q107">
        <v>13873.5589448471</v>
      </c>
      <c r="S107" t="s">
        <v>57</v>
      </c>
      <c r="V107" t="s">
        <v>58</v>
      </c>
      <c r="W107">
        <v>160280</v>
      </c>
      <c r="AK107" s="1"/>
      <c r="AL107" t="s">
        <v>59</v>
      </c>
      <c r="AM107" s="1"/>
      <c r="AN107" s="1">
        <v>42703.255590277775</v>
      </c>
      <c r="AO107" s="1" t="s">
        <v>60</v>
      </c>
      <c r="AP107" s="1">
        <v>42707.804814814815</v>
      </c>
      <c r="AQ107" s="1" t="s">
        <v>9</v>
      </c>
      <c r="AR107" s="1">
        <v>4126.2511713137301</v>
      </c>
      <c r="BS107" s="1"/>
      <c r="BU107" s="1"/>
    </row>
    <row r="108" spans="1:73" x14ac:dyDescent="0.25">
      <c r="A108">
        <v>107</v>
      </c>
      <c r="B108">
        <v>1</v>
      </c>
      <c r="C108">
        <v>151</v>
      </c>
      <c r="D108" t="s">
        <v>69</v>
      </c>
      <c r="E108" t="s">
        <v>8</v>
      </c>
      <c r="F108" s="1">
        <v>42706.167395833334</v>
      </c>
      <c r="G108" t="s">
        <v>9</v>
      </c>
      <c r="H108" s="1">
        <v>42712.05872685185</v>
      </c>
      <c r="I108" t="s">
        <v>10</v>
      </c>
      <c r="J108">
        <v>415</v>
      </c>
      <c r="K108">
        <f t="shared" si="1"/>
        <v>7.8598484848484848E-2</v>
      </c>
      <c r="M108" t="s">
        <v>96</v>
      </c>
      <c r="N108" t="s">
        <v>54</v>
      </c>
      <c r="O108" t="s">
        <v>55</v>
      </c>
      <c r="P108" t="s">
        <v>69</v>
      </c>
      <c r="Q108">
        <v>13873.5589448471</v>
      </c>
      <c r="S108" t="s">
        <v>57</v>
      </c>
      <c r="V108" t="s">
        <v>58</v>
      </c>
      <c r="W108">
        <v>160280</v>
      </c>
      <c r="AK108" s="1"/>
      <c r="AL108" t="s">
        <v>59</v>
      </c>
      <c r="AM108" s="1"/>
      <c r="AN108" s="1">
        <v>42703.255590277775</v>
      </c>
      <c r="AO108" s="1" t="s">
        <v>60</v>
      </c>
      <c r="AP108" s="1">
        <v>42707.804814814815</v>
      </c>
      <c r="AQ108" s="1" t="s">
        <v>9</v>
      </c>
      <c r="AR108" s="1">
        <v>414.64754351753197</v>
      </c>
      <c r="BS108" s="1"/>
      <c r="BU108" s="1"/>
    </row>
    <row r="109" spans="1:73" x14ac:dyDescent="0.25">
      <c r="A109">
        <v>108</v>
      </c>
      <c r="B109">
        <v>1</v>
      </c>
      <c r="C109">
        <v>152</v>
      </c>
      <c r="D109" t="s">
        <v>69</v>
      </c>
      <c r="E109" t="s">
        <v>8</v>
      </c>
      <c r="F109" s="1">
        <v>42706.167395833334</v>
      </c>
      <c r="G109" t="s">
        <v>9</v>
      </c>
      <c r="H109" s="1">
        <v>42712.05872685185</v>
      </c>
      <c r="I109" t="s">
        <v>10</v>
      </c>
      <c r="J109">
        <v>4983</v>
      </c>
      <c r="K109">
        <f t="shared" si="1"/>
        <v>0.94374999999999998</v>
      </c>
      <c r="M109" t="s">
        <v>96</v>
      </c>
      <c r="N109" t="s">
        <v>54</v>
      </c>
      <c r="O109" t="s">
        <v>55</v>
      </c>
      <c r="P109" t="s">
        <v>69</v>
      </c>
      <c r="Q109">
        <v>13873.5589448471</v>
      </c>
      <c r="S109" t="s">
        <v>57</v>
      </c>
      <c r="V109" t="s">
        <v>58</v>
      </c>
      <c r="W109">
        <v>160280</v>
      </c>
      <c r="AK109" s="1"/>
      <c r="AL109" t="s">
        <v>59</v>
      </c>
      <c r="AM109" s="1"/>
      <c r="AN109" s="1">
        <v>42703.255590277775</v>
      </c>
      <c r="AO109" s="1" t="s">
        <v>60</v>
      </c>
      <c r="AP109" s="1">
        <v>42707.804814814815</v>
      </c>
      <c r="AQ109" s="1" t="s">
        <v>9</v>
      </c>
      <c r="AR109" s="1">
        <v>4983.0803168910497</v>
      </c>
      <c r="BS109" s="1"/>
      <c r="BU109" s="1"/>
    </row>
    <row r="110" spans="1:73" x14ac:dyDescent="0.25">
      <c r="A110">
        <v>109</v>
      </c>
      <c r="B110">
        <v>1</v>
      </c>
      <c r="C110">
        <v>153</v>
      </c>
      <c r="D110" t="s">
        <v>69</v>
      </c>
      <c r="E110" t="s">
        <v>8</v>
      </c>
      <c r="F110" s="1">
        <v>42706.167395833334</v>
      </c>
      <c r="G110" t="s">
        <v>9</v>
      </c>
      <c r="H110" s="1">
        <v>42712.05872685185</v>
      </c>
      <c r="I110" t="s">
        <v>10</v>
      </c>
      <c r="J110">
        <v>641</v>
      </c>
      <c r="K110">
        <f t="shared" si="1"/>
        <v>0.12140151515151515</v>
      </c>
      <c r="M110" t="s">
        <v>103</v>
      </c>
      <c r="N110" t="s">
        <v>54</v>
      </c>
      <c r="O110" t="s">
        <v>55</v>
      </c>
      <c r="P110" t="s">
        <v>69</v>
      </c>
      <c r="Q110">
        <v>13873.5589448471</v>
      </c>
      <c r="S110" t="s">
        <v>57</v>
      </c>
      <c r="V110" t="s">
        <v>58</v>
      </c>
      <c r="W110">
        <v>160280</v>
      </c>
      <c r="AK110" s="1"/>
      <c r="AL110" t="s">
        <v>59</v>
      </c>
      <c r="AM110" s="1"/>
      <c r="AN110" s="1">
        <v>42703.255590277775</v>
      </c>
      <c r="AO110" s="1" t="s">
        <v>60</v>
      </c>
      <c r="AP110" s="1">
        <v>42707.804814814815</v>
      </c>
      <c r="AQ110" s="1" t="s">
        <v>9</v>
      </c>
      <c r="AR110" s="1">
        <v>641.31827535482205</v>
      </c>
      <c r="BS110" s="1"/>
      <c r="BU110" s="1"/>
    </row>
    <row r="111" spans="1:73" x14ac:dyDescent="0.25">
      <c r="A111">
        <v>110</v>
      </c>
      <c r="B111">
        <v>1</v>
      </c>
      <c r="C111">
        <v>154</v>
      </c>
      <c r="D111" t="s">
        <v>69</v>
      </c>
      <c r="E111" t="s">
        <v>8</v>
      </c>
      <c r="F111" s="1">
        <v>42706.167395833334</v>
      </c>
      <c r="G111" t="s">
        <v>9</v>
      </c>
      <c r="H111" s="1">
        <v>42712.05872685185</v>
      </c>
      <c r="I111" t="s">
        <v>10</v>
      </c>
      <c r="J111">
        <v>3613</v>
      </c>
      <c r="K111">
        <f t="shared" si="1"/>
        <v>0.68428030303030307</v>
      </c>
      <c r="M111" t="s">
        <v>96</v>
      </c>
      <c r="N111" t="s">
        <v>54</v>
      </c>
      <c r="O111" t="s">
        <v>55</v>
      </c>
      <c r="P111" t="s">
        <v>69</v>
      </c>
      <c r="Q111">
        <v>13873.5589448471</v>
      </c>
      <c r="S111" t="s">
        <v>57</v>
      </c>
      <c r="V111" t="s">
        <v>58</v>
      </c>
      <c r="W111">
        <v>160280</v>
      </c>
      <c r="AK111" s="1"/>
      <c r="AL111" t="s">
        <v>59</v>
      </c>
      <c r="AM111" s="1"/>
      <c r="AN111" s="1">
        <v>42703.255590277775</v>
      </c>
      <c r="AO111" s="1" t="s">
        <v>60</v>
      </c>
      <c r="AP111" s="1">
        <v>42707.804814814815</v>
      </c>
      <c r="AQ111" s="1" t="s">
        <v>9</v>
      </c>
      <c r="AR111" s="1">
        <v>3612.7789090176402</v>
      </c>
      <c r="BS111" s="1"/>
      <c r="BU111" s="1"/>
    </row>
    <row r="112" spans="1:73" x14ac:dyDescent="0.25">
      <c r="A112">
        <v>111</v>
      </c>
      <c r="B112">
        <v>1</v>
      </c>
      <c r="C112">
        <v>155</v>
      </c>
      <c r="D112" t="s">
        <v>69</v>
      </c>
      <c r="E112" t="s">
        <v>8</v>
      </c>
      <c r="F112" s="1">
        <v>42706.167395833334</v>
      </c>
      <c r="G112" t="s">
        <v>9</v>
      </c>
      <c r="H112" s="1">
        <v>42712.05872685185</v>
      </c>
      <c r="I112" t="s">
        <v>10</v>
      </c>
      <c r="J112">
        <v>2149</v>
      </c>
      <c r="K112">
        <f t="shared" si="1"/>
        <v>0.40700757575757573</v>
      </c>
      <c r="M112" t="s">
        <v>96</v>
      </c>
      <c r="N112" t="s">
        <v>54</v>
      </c>
      <c r="O112" t="s">
        <v>55</v>
      </c>
      <c r="P112" t="s">
        <v>69</v>
      </c>
      <c r="Q112">
        <v>13873.5589448471</v>
      </c>
      <c r="S112" t="s">
        <v>57</v>
      </c>
      <c r="V112" t="s">
        <v>58</v>
      </c>
      <c r="W112">
        <v>160280</v>
      </c>
      <c r="AK112" s="1"/>
      <c r="AL112" t="s">
        <v>59</v>
      </c>
      <c r="AM112" s="1"/>
      <c r="AN112" s="1">
        <v>42703.255590277775</v>
      </c>
      <c r="AO112" s="1" t="s">
        <v>60</v>
      </c>
      <c r="AP112" s="1">
        <v>42707.804814814815</v>
      </c>
      <c r="AQ112" s="1" t="s">
        <v>9</v>
      </c>
      <c r="AR112" s="1">
        <v>2149.2896881481602</v>
      </c>
      <c r="BS112" s="1"/>
      <c r="BU112" s="1"/>
    </row>
    <row r="113" spans="1:73" x14ac:dyDescent="0.25">
      <c r="A113">
        <v>112</v>
      </c>
      <c r="B113">
        <v>1</v>
      </c>
      <c r="C113">
        <v>156</v>
      </c>
      <c r="D113" t="s">
        <v>69</v>
      </c>
      <c r="E113" t="s">
        <v>8</v>
      </c>
      <c r="F113" s="1">
        <v>42706.167395833334</v>
      </c>
      <c r="G113" t="s">
        <v>9</v>
      </c>
      <c r="H113" s="1">
        <v>42712.05872685185</v>
      </c>
      <c r="I113" t="s">
        <v>10</v>
      </c>
      <c r="J113">
        <v>4017</v>
      </c>
      <c r="K113">
        <f t="shared" si="1"/>
        <v>0.7607954545454545</v>
      </c>
      <c r="M113" t="s">
        <v>96</v>
      </c>
      <c r="N113" t="s">
        <v>54</v>
      </c>
      <c r="O113" t="s">
        <v>55</v>
      </c>
      <c r="P113" t="s">
        <v>69</v>
      </c>
      <c r="Q113">
        <v>13873.5589448471</v>
      </c>
      <c r="S113" t="s">
        <v>57</v>
      </c>
      <c r="V113" t="s">
        <v>58</v>
      </c>
      <c r="W113">
        <v>160280</v>
      </c>
      <c r="AK113" s="1"/>
      <c r="AL113" t="s">
        <v>59</v>
      </c>
      <c r="AM113" s="1"/>
      <c r="AN113" s="1">
        <v>42703.255590277775</v>
      </c>
      <c r="AO113" s="1" t="s">
        <v>60</v>
      </c>
      <c r="AP113" s="1">
        <v>42707.804814814815</v>
      </c>
      <c r="AQ113" s="1" t="s">
        <v>9</v>
      </c>
      <c r="AR113" s="1">
        <v>4016.6893612271401</v>
      </c>
      <c r="BS113" s="1"/>
      <c r="BU113" s="1"/>
    </row>
    <row r="114" spans="1:73" x14ac:dyDescent="0.25">
      <c r="A114">
        <v>113</v>
      </c>
      <c r="B114">
        <v>1</v>
      </c>
      <c r="C114">
        <v>157</v>
      </c>
      <c r="D114" t="s">
        <v>95</v>
      </c>
      <c r="E114" t="s">
        <v>8</v>
      </c>
      <c r="F114" s="1">
        <v>42706.167395833334</v>
      </c>
      <c r="G114" t="s">
        <v>9</v>
      </c>
      <c r="H114" s="1">
        <v>42712.05872685185</v>
      </c>
      <c r="I114" t="s">
        <v>10</v>
      </c>
      <c r="J114">
        <v>1478</v>
      </c>
      <c r="K114">
        <f t="shared" si="1"/>
        <v>0.27992424242424241</v>
      </c>
      <c r="M114" t="s">
        <v>96</v>
      </c>
      <c r="N114" t="s">
        <v>54</v>
      </c>
      <c r="O114" t="s">
        <v>55</v>
      </c>
      <c r="P114" t="s">
        <v>56</v>
      </c>
      <c r="Q114">
        <v>728.57782284439304</v>
      </c>
      <c r="S114" t="s">
        <v>57</v>
      </c>
      <c r="V114" t="s">
        <v>58</v>
      </c>
      <c r="W114">
        <v>160242</v>
      </c>
      <c r="AK114" s="1"/>
      <c r="AL114" t="s">
        <v>59</v>
      </c>
      <c r="AM114" s="1"/>
      <c r="AN114" s="1">
        <v>42703.255590277775</v>
      </c>
      <c r="AO114" s="1" t="s">
        <v>60</v>
      </c>
      <c r="AP114" s="1">
        <v>42707.804814814815</v>
      </c>
      <c r="AQ114" s="1" t="s">
        <v>9</v>
      </c>
      <c r="AR114" s="1">
        <v>1477.8953270698701</v>
      </c>
      <c r="BS114" s="1"/>
      <c r="BU114" s="1"/>
    </row>
    <row r="115" spans="1:73" x14ac:dyDescent="0.25">
      <c r="A115">
        <v>114</v>
      </c>
      <c r="B115">
        <v>1</v>
      </c>
      <c r="C115">
        <v>158</v>
      </c>
      <c r="D115" t="s">
        <v>95</v>
      </c>
      <c r="E115" t="s">
        <v>8</v>
      </c>
      <c r="F115" s="1">
        <v>42706.167395833334</v>
      </c>
      <c r="G115" t="s">
        <v>9</v>
      </c>
      <c r="H115" s="1">
        <v>42712.05872685185</v>
      </c>
      <c r="I115" t="s">
        <v>13</v>
      </c>
      <c r="J115">
        <v>288</v>
      </c>
      <c r="K115">
        <f t="shared" si="1"/>
        <v>5.4545454545454543E-2</v>
      </c>
      <c r="M115" t="s">
        <v>96</v>
      </c>
      <c r="N115" t="s">
        <v>54</v>
      </c>
      <c r="O115" t="s">
        <v>55</v>
      </c>
      <c r="P115" t="s">
        <v>56</v>
      </c>
      <c r="Q115">
        <v>728.57782284439304</v>
      </c>
      <c r="S115" t="s">
        <v>57</v>
      </c>
      <c r="V115" t="s">
        <v>58</v>
      </c>
      <c r="W115">
        <v>160242</v>
      </c>
      <c r="AK115" s="1"/>
      <c r="AL115" t="s">
        <v>59</v>
      </c>
      <c r="AM115" s="1"/>
      <c r="AN115" s="1">
        <v>42703.255590277775</v>
      </c>
      <c r="AO115" s="1" t="s">
        <v>60</v>
      </c>
      <c r="AP115" s="1">
        <v>42707.804814814815</v>
      </c>
      <c r="AQ115" s="1" t="s">
        <v>9</v>
      </c>
      <c r="AR115" s="1">
        <v>288.09426423809202</v>
      </c>
      <c r="BS115" s="1"/>
      <c r="BU115" s="1"/>
    </row>
    <row r="116" spans="1:73" x14ac:dyDescent="0.25">
      <c r="A116">
        <v>115</v>
      </c>
      <c r="B116">
        <v>1</v>
      </c>
      <c r="C116">
        <v>159</v>
      </c>
      <c r="D116" t="s">
        <v>74</v>
      </c>
      <c r="E116" t="s">
        <v>8</v>
      </c>
      <c r="F116" s="1">
        <v>42706.167395833334</v>
      </c>
      <c r="G116" t="s">
        <v>9</v>
      </c>
      <c r="H116" s="1">
        <v>42712.05872685185</v>
      </c>
      <c r="I116" t="s">
        <v>11</v>
      </c>
      <c r="J116">
        <v>4589</v>
      </c>
      <c r="K116">
        <f t="shared" si="1"/>
        <v>0.86912878787878789</v>
      </c>
      <c r="M116" t="s">
        <v>96</v>
      </c>
      <c r="N116" t="s">
        <v>54</v>
      </c>
      <c r="O116" t="s">
        <v>55</v>
      </c>
      <c r="P116" t="s">
        <v>74</v>
      </c>
      <c r="Q116">
        <v>122.767399305374</v>
      </c>
      <c r="S116" t="s">
        <v>57</v>
      </c>
      <c r="V116" t="s">
        <v>58</v>
      </c>
      <c r="W116">
        <v>160354</v>
      </c>
      <c r="AK116" s="1"/>
      <c r="AL116" t="s">
        <v>59</v>
      </c>
      <c r="AM116" s="1"/>
      <c r="AN116" s="1">
        <v>42703.255590277775</v>
      </c>
      <c r="AO116" s="1" t="s">
        <v>60</v>
      </c>
      <c r="AP116" s="1">
        <v>42707.804814814815</v>
      </c>
      <c r="AQ116" s="1" t="s">
        <v>9</v>
      </c>
      <c r="AR116" s="1">
        <v>4588.6925448780203</v>
      </c>
      <c r="BS116" s="1"/>
      <c r="BU116" s="1"/>
    </row>
    <row r="117" spans="1:73" x14ac:dyDescent="0.25">
      <c r="A117">
        <v>116</v>
      </c>
      <c r="B117">
        <v>1</v>
      </c>
      <c r="C117">
        <v>161</v>
      </c>
      <c r="D117" t="s">
        <v>95</v>
      </c>
      <c r="E117" t="s">
        <v>8</v>
      </c>
      <c r="F117" s="1">
        <v>42706.167395833334</v>
      </c>
      <c r="G117" t="s">
        <v>9</v>
      </c>
      <c r="H117" s="1">
        <v>42712.05872685185</v>
      </c>
      <c r="I117" t="s">
        <v>10</v>
      </c>
      <c r="J117">
        <v>3110</v>
      </c>
      <c r="K117">
        <f t="shared" si="1"/>
        <v>0.58901515151515149</v>
      </c>
      <c r="M117" t="s">
        <v>96</v>
      </c>
      <c r="N117" t="s">
        <v>54</v>
      </c>
      <c r="O117" t="s">
        <v>55</v>
      </c>
      <c r="P117" t="s">
        <v>56</v>
      </c>
      <c r="Q117">
        <v>728.57782284439304</v>
      </c>
      <c r="S117" t="s">
        <v>57</v>
      </c>
      <c r="V117" t="s">
        <v>58</v>
      </c>
      <c r="W117">
        <v>160242</v>
      </c>
      <c r="AK117" s="1"/>
      <c r="AL117" t="s">
        <v>59</v>
      </c>
      <c r="AM117" s="1"/>
      <c r="AN117" s="1">
        <v>42703.255590277775</v>
      </c>
      <c r="AO117" s="1" t="s">
        <v>60</v>
      </c>
      <c r="AP117" s="1">
        <v>42707.804814814815</v>
      </c>
      <c r="AQ117" s="1" t="s">
        <v>9</v>
      </c>
      <c r="AR117" s="1">
        <v>3110.4920108973702</v>
      </c>
      <c r="BS117" s="1"/>
      <c r="BU117" s="1"/>
    </row>
    <row r="118" spans="1:73" x14ac:dyDescent="0.25">
      <c r="A118">
        <v>117</v>
      </c>
      <c r="B118">
        <v>1</v>
      </c>
      <c r="C118">
        <v>165</v>
      </c>
      <c r="D118" t="s">
        <v>95</v>
      </c>
      <c r="E118" t="s">
        <v>8</v>
      </c>
      <c r="F118" s="1">
        <v>42706.167395833334</v>
      </c>
      <c r="G118" t="s">
        <v>97</v>
      </c>
      <c r="H118" s="1">
        <v>42712.706446759257</v>
      </c>
      <c r="I118" t="s">
        <v>14</v>
      </c>
      <c r="J118">
        <v>433</v>
      </c>
      <c r="K118">
        <f t="shared" si="1"/>
        <v>8.2007575757575751E-2</v>
      </c>
      <c r="M118" t="s">
        <v>96</v>
      </c>
      <c r="N118" t="s">
        <v>54</v>
      </c>
      <c r="O118" t="s">
        <v>55</v>
      </c>
      <c r="P118" t="s">
        <v>56</v>
      </c>
      <c r="Q118">
        <v>728.57782284439304</v>
      </c>
      <c r="S118" t="s">
        <v>57</v>
      </c>
      <c r="V118" t="s">
        <v>58</v>
      </c>
      <c r="W118">
        <v>160242</v>
      </c>
      <c r="AK118" s="1"/>
      <c r="AL118" t="s">
        <v>59</v>
      </c>
      <c r="AM118" s="1"/>
      <c r="AN118" s="1">
        <v>42703.255590277775</v>
      </c>
      <c r="AO118" s="1" t="s">
        <v>60</v>
      </c>
      <c r="AP118" s="1">
        <v>42707.804814814815</v>
      </c>
      <c r="AQ118" s="1" t="s">
        <v>9</v>
      </c>
      <c r="AR118" s="1">
        <v>432.50671207945697</v>
      </c>
      <c r="BS118" s="1"/>
      <c r="BU118" s="1"/>
    </row>
    <row r="119" spans="1:73" x14ac:dyDescent="0.25">
      <c r="A119">
        <v>118</v>
      </c>
      <c r="B119">
        <v>1</v>
      </c>
      <c r="C119">
        <v>166</v>
      </c>
      <c r="D119" t="s">
        <v>95</v>
      </c>
      <c r="E119" t="s">
        <v>8</v>
      </c>
      <c r="F119" s="1">
        <v>42706.167395833334</v>
      </c>
      <c r="G119" t="s">
        <v>19</v>
      </c>
      <c r="H119" s="1">
        <v>42713.93886574074</v>
      </c>
      <c r="I119" t="s">
        <v>10</v>
      </c>
      <c r="J119">
        <v>670</v>
      </c>
      <c r="K119">
        <f t="shared" si="1"/>
        <v>0.12689393939393939</v>
      </c>
      <c r="M119" t="s">
        <v>96</v>
      </c>
      <c r="N119" t="s">
        <v>54</v>
      </c>
      <c r="O119" t="s">
        <v>55</v>
      </c>
      <c r="P119" t="s">
        <v>56</v>
      </c>
      <c r="Q119">
        <v>728.57782284439304</v>
      </c>
      <c r="S119" t="s">
        <v>57</v>
      </c>
      <c r="V119" t="s">
        <v>58</v>
      </c>
      <c r="W119">
        <v>160242</v>
      </c>
      <c r="AK119" s="1"/>
      <c r="AL119" t="s">
        <v>59</v>
      </c>
      <c r="AM119" s="1"/>
      <c r="AN119" s="1">
        <v>42703.255590277775</v>
      </c>
      <c r="AO119" s="1" t="s">
        <v>60</v>
      </c>
      <c r="AP119" s="1">
        <v>42707.804814814815</v>
      </c>
      <c r="AQ119" s="1" t="s">
        <v>9</v>
      </c>
      <c r="AR119" s="1">
        <v>670.08442473273999</v>
      </c>
      <c r="BS119" s="1"/>
      <c r="BU119" s="1"/>
    </row>
    <row r="120" spans="1:73" x14ac:dyDescent="0.25">
      <c r="A120">
        <v>119</v>
      </c>
      <c r="B120">
        <v>1</v>
      </c>
      <c r="C120">
        <v>167</v>
      </c>
      <c r="D120" t="s">
        <v>69</v>
      </c>
      <c r="E120" t="s">
        <v>8</v>
      </c>
      <c r="F120" s="1">
        <v>42706.167395833334</v>
      </c>
      <c r="G120" t="s">
        <v>9</v>
      </c>
      <c r="H120" s="1">
        <v>42712.05872685185</v>
      </c>
      <c r="I120" t="s">
        <v>10</v>
      </c>
      <c r="J120">
        <v>1596</v>
      </c>
      <c r="K120">
        <f t="shared" si="1"/>
        <v>0.30227272727272725</v>
      </c>
      <c r="M120" t="s">
        <v>96</v>
      </c>
      <c r="N120" t="s">
        <v>54</v>
      </c>
      <c r="O120" t="s">
        <v>55</v>
      </c>
      <c r="P120" t="s">
        <v>69</v>
      </c>
      <c r="Q120">
        <v>13873.5589448471</v>
      </c>
      <c r="S120" t="s">
        <v>57</v>
      </c>
      <c r="V120" t="s">
        <v>58</v>
      </c>
      <c r="W120">
        <v>160280</v>
      </c>
      <c r="AK120" s="1"/>
      <c r="AL120" t="s">
        <v>59</v>
      </c>
      <c r="AM120" s="1"/>
      <c r="AN120" s="1">
        <v>42703.255590277775</v>
      </c>
      <c r="AO120" s="1" t="s">
        <v>60</v>
      </c>
      <c r="AP120" s="1">
        <v>42707.804814814815</v>
      </c>
      <c r="AQ120" s="1" t="s">
        <v>9</v>
      </c>
      <c r="AR120" s="1">
        <v>1596.12675806518</v>
      </c>
      <c r="BS120" s="1"/>
      <c r="BU120" s="1"/>
    </row>
    <row r="121" spans="1:73" x14ac:dyDescent="0.25">
      <c r="A121">
        <v>120</v>
      </c>
      <c r="B121">
        <v>1</v>
      </c>
      <c r="C121">
        <v>169</v>
      </c>
      <c r="D121" t="s">
        <v>75</v>
      </c>
      <c r="E121" t="s">
        <v>8</v>
      </c>
      <c r="F121" s="1">
        <v>42706.167395833334</v>
      </c>
      <c r="G121" t="s">
        <v>9</v>
      </c>
      <c r="H121" s="1">
        <v>42712.05872685185</v>
      </c>
      <c r="I121" t="s">
        <v>10</v>
      </c>
      <c r="J121">
        <v>759</v>
      </c>
      <c r="K121">
        <f t="shared" si="1"/>
        <v>0.14374999999999999</v>
      </c>
      <c r="M121" t="s">
        <v>96</v>
      </c>
      <c r="N121" t="s">
        <v>75</v>
      </c>
      <c r="O121" t="s">
        <v>55</v>
      </c>
      <c r="P121" t="s">
        <v>75</v>
      </c>
      <c r="Q121">
        <v>3803.8280118814</v>
      </c>
      <c r="S121" t="s">
        <v>61</v>
      </c>
      <c r="V121" t="s">
        <v>58</v>
      </c>
      <c r="W121">
        <v>160378</v>
      </c>
      <c r="AK121" s="1"/>
      <c r="AL121" t="s">
        <v>76</v>
      </c>
      <c r="AM121" s="1"/>
      <c r="AN121" s="1">
        <v>42704.165613425925</v>
      </c>
      <c r="AO121" s="1" t="s">
        <v>16</v>
      </c>
      <c r="AP121" s="1">
        <v>42707.804814814815</v>
      </c>
      <c r="AQ121" s="1" t="s">
        <v>9</v>
      </c>
      <c r="AR121" s="1">
        <v>759.22765908589304</v>
      </c>
      <c r="BS121" s="1"/>
      <c r="BU121" s="1"/>
    </row>
    <row r="122" spans="1:73" x14ac:dyDescent="0.25">
      <c r="A122">
        <v>121</v>
      </c>
      <c r="B122">
        <v>1</v>
      </c>
      <c r="C122">
        <v>170</v>
      </c>
      <c r="D122" t="s">
        <v>75</v>
      </c>
      <c r="E122" t="s">
        <v>8</v>
      </c>
      <c r="F122" s="1">
        <v>42706.167395833334</v>
      </c>
      <c r="G122" t="s">
        <v>9</v>
      </c>
      <c r="H122" s="1">
        <v>42712.05872685185</v>
      </c>
      <c r="I122" t="s">
        <v>10</v>
      </c>
      <c r="J122">
        <v>371</v>
      </c>
      <c r="K122">
        <f t="shared" si="1"/>
        <v>7.0265151515151517E-2</v>
      </c>
      <c r="M122" t="s">
        <v>96</v>
      </c>
      <c r="N122" t="s">
        <v>75</v>
      </c>
      <c r="O122" t="s">
        <v>55</v>
      </c>
      <c r="P122" t="s">
        <v>75</v>
      </c>
      <c r="Q122">
        <v>3803.8280118814</v>
      </c>
      <c r="S122" t="s">
        <v>61</v>
      </c>
      <c r="V122" t="s">
        <v>58</v>
      </c>
      <c r="W122">
        <v>160378</v>
      </c>
      <c r="AK122" s="1"/>
      <c r="AL122" t="s">
        <v>76</v>
      </c>
      <c r="AM122" s="1"/>
      <c r="AN122" s="1">
        <v>42704.165613425925</v>
      </c>
      <c r="AO122" s="1" t="s">
        <v>16</v>
      </c>
      <c r="AP122" s="1">
        <v>42707.804814814815</v>
      </c>
      <c r="AQ122" s="1" t="s">
        <v>9</v>
      </c>
      <c r="AR122" s="1">
        <v>371.491761807459</v>
      </c>
      <c r="BS122" s="1"/>
      <c r="BU122" s="1"/>
    </row>
    <row r="123" spans="1:73" x14ac:dyDescent="0.25">
      <c r="A123">
        <v>122</v>
      </c>
      <c r="B123">
        <v>1</v>
      </c>
      <c r="C123">
        <v>171</v>
      </c>
      <c r="D123" t="s">
        <v>75</v>
      </c>
      <c r="E123" t="s">
        <v>8</v>
      </c>
      <c r="F123" s="1">
        <v>42706.167395833334</v>
      </c>
      <c r="G123" t="s">
        <v>9</v>
      </c>
      <c r="H123" s="1">
        <v>42712.05872685185</v>
      </c>
      <c r="I123" t="s">
        <v>10</v>
      </c>
      <c r="J123">
        <v>1666</v>
      </c>
      <c r="K123">
        <f t="shared" si="1"/>
        <v>0.31553030303030305</v>
      </c>
      <c r="M123" t="s">
        <v>96</v>
      </c>
      <c r="N123" t="s">
        <v>75</v>
      </c>
      <c r="O123" t="s">
        <v>55</v>
      </c>
      <c r="P123" t="s">
        <v>75</v>
      </c>
      <c r="Q123">
        <v>3803.8280118814</v>
      </c>
      <c r="S123" t="s">
        <v>61</v>
      </c>
      <c r="V123" t="s">
        <v>58</v>
      </c>
      <c r="W123">
        <v>160378</v>
      </c>
      <c r="AK123" s="1"/>
      <c r="AL123" t="s">
        <v>76</v>
      </c>
      <c r="AM123" s="1"/>
      <c r="AN123" s="1">
        <v>42704.165613425925</v>
      </c>
      <c r="AO123" s="1" t="s">
        <v>16</v>
      </c>
      <c r="AP123" s="1">
        <v>42707.804814814815</v>
      </c>
      <c r="AQ123" s="1" t="s">
        <v>9</v>
      </c>
      <c r="AR123" s="1">
        <v>1665.7096376091499</v>
      </c>
      <c r="BS123" s="1"/>
      <c r="BU123" s="1"/>
    </row>
    <row r="124" spans="1:73" x14ac:dyDescent="0.25">
      <c r="A124">
        <v>123</v>
      </c>
      <c r="B124">
        <v>1</v>
      </c>
      <c r="C124">
        <v>172</v>
      </c>
      <c r="D124" t="s">
        <v>64</v>
      </c>
      <c r="E124" t="s">
        <v>8</v>
      </c>
      <c r="F124" s="1">
        <v>42706.167395833334</v>
      </c>
      <c r="G124" t="s">
        <v>9</v>
      </c>
      <c r="H124" s="1">
        <v>42712.05872685185</v>
      </c>
      <c r="I124" t="s">
        <v>11</v>
      </c>
      <c r="J124">
        <v>300</v>
      </c>
      <c r="K124">
        <f t="shared" si="1"/>
        <v>5.6818181818181816E-2</v>
      </c>
      <c r="M124" t="s">
        <v>96</v>
      </c>
      <c r="N124" t="s">
        <v>64</v>
      </c>
      <c r="O124" t="s">
        <v>55</v>
      </c>
      <c r="P124" t="s">
        <v>64</v>
      </c>
      <c r="Q124">
        <v>9023.1137888356207</v>
      </c>
      <c r="S124" t="s">
        <v>57</v>
      </c>
      <c r="V124" t="s">
        <v>58</v>
      </c>
      <c r="W124">
        <v>160247</v>
      </c>
      <c r="AK124" s="1"/>
      <c r="AL124" t="s">
        <v>63</v>
      </c>
      <c r="AM124" s="1"/>
      <c r="AN124" s="1">
        <v>42703.255590277775</v>
      </c>
      <c r="AO124" s="1" t="s">
        <v>60</v>
      </c>
      <c r="AP124" s="1">
        <v>42707.804814814815</v>
      </c>
      <c r="AQ124" s="1" t="s">
        <v>9</v>
      </c>
      <c r="AR124" s="1">
        <v>299.72200698547999</v>
      </c>
      <c r="BS124" s="1"/>
      <c r="BU124" s="1"/>
    </row>
    <row r="125" spans="1:73" x14ac:dyDescent="0.25">
      <c r="A125">
        <v>124</v>
      </c>
      <c r="B125">
        <v>1</v>
      </c>
      <c r="C125">
        <v>173</v>
      </c>
      <c r="D125" t="s">
        <v>75</v>
      </c>
      <c r="E125" t="s">
        <v>8</v>
      </c>
      <c r="F125" s="1">
        <v>42706.167395833334</v>
      </c>
      <c r="G125" t="s">
        <v>9</v>
      </c>
      <c r="H125" s="1">
        <v>42712.05872685185</v>
      </c>
      <c r="I125" t="s">
        <v>10</v>
      </c>
      <c r="J125">
        <v>1005</v>
      </c>
      <c r="K125">
        <f t="shared" si="1"/>
        <v>0.19034090909090909</v>
      </c>
      <c r="M125" t="s">
        <v>96</v>
      </c>
      <c r="N125" t="s">
        <v>75</v>
      </c>
      <c r="O125" t="s">
        <v>55</v>
      </c>
      <c r="P125" t="s">
        <v>75</v>
      </c>
      <c r="Q125">
        <v>3803.8280118814</v>
      </c>
      <c r="S125" t="s">
        <v>61</v>
      </c>
      <c r="V125" t="s">
        <v>58</v>
      </c>
      <c r="W125">
        <v>160378</v>
      </c>
      <c r="AK125" s="1"/>
      <c r="AL125" t="s">
        <v>76</v>
      </c>
      <c r="AM125" s="1"/>
      <c r="AN125" s="1">
        <v>42704.165613425925</v>
      </c>
      <c r="AO125" s="1" t="s">
        <v>16</v>
      </c>
      <c r="AP125" s="1">
        <v>42707.804814814815</v>
      </c>
      <c r="AQ125" s="1" t="s">
        <v>9</v>
      </c>
      <c r="AR125" s="1">
        <v>1005.01648354753</v>
      </c>
      <c r="BS125" s="1"/>
      <c r="BU125" s="1"/>
    </row>
    <row r="126" spans="1:73" x14ac:dyDescent="0.25">
      <c r="A126">
        <v>125</v>
      </c>
      <c r="B126">
        <v>1</v>
      </c>
      <c r="C126">
        <v>174</v>
      </c>
      <c r="D126" t="s">
        <v>75</v>
      </c>
      <c r="E126" t="s">
        <v>8</v>
      </c>
      <c r="F126" s="1">
        <v>42706.167395833334</v>
      </c>
      <c r="G126" t="s">
        <v>9</v>
      </c>
      <c r="H126" s="1">
        <v>42712.05872685185</v>
      </c>
      <c r="I126" t="s">
        <v>10</v>
      </c>
      <c r="J126">
        <v>2707</v>
      </c>
      <c r="K126">
        <f t="shared" si="1"/>
        <v>0.51268939393939394</v>
      </c>
      <c r="M126" t="s">
        <v>96</v>
      </c>
      <c r="N126" t="s">
        <v>75</v>
      </c>
      <c r="O126" t="s">
        <v>55</v>
      </c>
      <c r="P126" t="s">
        <v>75</v>
      </c>
      <c r="Q126">
        <v>3803.8280118814</v>
      </c>
      <c r="S126" t="s">
        <v>61</v>
      </c>
      <c r="V126" t="s">
        <v>58</v>
      </c>
      <c r="W126">
        <v>160378</v>
      </c>
      <c r="AK126" s="1"/>
      <c r="AL126" t="s">
        <v>76</v>
      </c>
      <c r="AM126" s="1"/>
      <c r="AN126" s="1">
        <v>42704.165613425925</v>
      </c>
      <c r="AO126" s="1" t="s">
        <v>16</v>
      </c>
      <c r="AP126" s="1">
        <v>42707.804814814815</v>
      </c>
      <c r="AQ126" s="1" t="s">
        <v>9</v>
      </c>
      <c r="AR126" s="1">
        <v>2707.4254239860302</v>
      </c>
      <c r="BS126" s="1"/>
      <c r="BU126" s="1"/>
    </row>
    <row r="127" spans="1:73" x14ac:dyDescent="0.25">
      <c r="A127">
        <v>126</v>
      </c>
      <c r="B127">
        <v>1</v>
      </c>
      <c r="C127">
        <v>175</v>
      </c>
      <c r="D127" t="s">
        <v>75</v>
      </c>
      <c r="E127" t="s">
        <v>8</v>
      </c>
      <c r="F127" s="1">
        <v>42706.167395833334</v>
      </c>
      <c r="G127" t="s">
        <v>9</v>
      </c>
      <c r="H127" s="1">
        <v>42712.05872685185</v>
      </c>
      <c r="I127" t="s">
        <v>10</v>
      </c>
      <c r="J127">
        <v>1109</v>
      </c>
      <c r="K127">
        <f t="shared" si="1"/>
        <v>0.2100378787878788</v>
      </c>
      <c r="M127" t="s">
        <v>96</v>
      </c>
      <c r="N127" t="s">
        <v>75</v>
      </c>
      <c r="O127" t="s">
        <v>55</v>
      </c>
      <c r="P127" t="s">
        <v>75</v>
      </c>
      <c r="Q127">
        <v>3803.8280118814</v>
      </c>
      <c r="S127" t="s">
        <v>61</v>
      </c>
      <c r="V127" t="s">
        <v>58</v>
      </c>
      <c r="W127">
        <v>160378</v>
      </c>
      <c r="AK127" s="1"/>
      <c r="AL127" t="s">
        <v>76</v>
      </c>
      <c r="AM127" s="1"/>
      <c r="AN127" s="1">
        <v>42704.165613425925</v>
      </c>
      <c r="AO127" s="1" t="s">
        <v>16</v>
      </c>
      <c r="AP127" s="1">
        <v>42707.804814814815</v>
      </c>
      <c r="AQ127" s="1" t="s">
        <v>9</v>
      </c>
      <c r="AR127" s="1">
        <v>1108.9562378672599</v>
      </c>
      <c r="BS127" s="1"/>
      <c r="BU127" s="1"/>
    </row>
    <row r="128" spans="1:73" x14ac:dyDescent="0.25">
      <c r="A128">
        <v>127</v>
      </c>
      <c r="B128">
        <v>1</v>
      </c>
      <c r="C128">
        <v>176</v>
      </c>
      <c r="D128" t="s">
        <v>75</v>
      </c>
      <c r="E128" t="s">
        <v>8</v>
      </c>
      <c r="F128" s="1">
        <v>42706.167395833334</v>
      </c>
      <c r="G128" t="s">
        <v>9</v>
      </c>
      <c r="H128" s="1">
        <v>42712.05872685185</v>
      </c>
      <c r="I128" t="s">
        <v>10</v>
      </c>
      <c r="J128">
        <v>410</v>
      </c>
      <c r="K128">
        <f t="shared" si="1"/>
        <v>7.7651515151515152E-2</v>
      </c>
      <c r="M128" t="s">
        <v>96</v>
      </c>
      <c r="N128" t="s">
        <v>75</v>
      </c>
      <c r="O128" t="s">
        <v>55</v>
      </c>
      <c r="P128" t="s">
        <v>75</v>
      </c>
      <c r="Q128">
        <v>3803.8280118814</v>
      </c>
      <c r="S128" t="s">
        <v>61</v>
      </c>
      <c r="V128" t="s">
        <v>58</v>
      </c>
      <c r="W128">
        <v>160378</v>
      </c>
      <c r="AK128" s="1"/>
      <c r="AL128" t="s">
        <v>76</v>
      </c>
      <c r="AM128" s="1"/>
      <c r="AN128" s="1">
        <v>42704.165613425925</v>
      </c>
      <c r="AO128" s="1" t="s">
        <v>16</v>
      </c>
      <c r="AP128" s="1">
        <v>42707.804814814815</v>
      </c>
      <c r="AQ128" s="1" t="s">
        <v>9</v>
      </c>
      <c r="AR128" s="1">
        <v>409.543446941534</v>
      </c>
      <c r="BS128" s="1"/>
      <c r="BU128" s="1"/>
    </row>
    <row r="129" spans="1:73" x14ac:dyDescent="0.25">
      <c r="A129">
        <v>128</v>
      </c>
      <c r="B129">
        <v>1</v>
      </c>
      <c r="C129">
        <v>177</v>
      </c>
      <c r="D129" t="s">
        <v>75</v>
      </c>
      <c r="E129" t="s">
        <v>8</v>
      </c>
      <c r="F129" s="1">
        <v>42706.167395833334</v>
      </c>
      <c r="G129" t="s">
        <v>9</v>
      </c>
      <c r="H129" s="1">
        <v>42712.05872685185</v>
      </c>
      <c r="I129" t="s">
        <v>10</v>
      </c>
      <c r="J129">
        <v>603</v>
      </c>
      <c r="K129">
        <f t="shared" si="1"/>
        <v>0.11420454545454546</v>
      </c>
      <c r="M129" t="s">
        <v>96</v>
      </c>
      <c r="N129" t="s">
        <v>75</v>
      </c>
      <c r="O129" t="s">
        <v>55</v>
      </c>
      <c r="P129" t="s">
        <v>75</v>
      </c>
      <c r="Q129">
        <v>3803.8280118814</v>
      </c>
      <c r="S129" t="s">
        <v>61</v>
      </c>
      <c r="V129" t="s">
        <v>58</v>
      </c>
      <c r="W129">
        <v>160378</v>
      </c>
      <c r="AK129" s="1"/>
      <c r="AL129" t="s">
        <v>76</v>
      </c>
      <c r="AM129" s="1"/>
      <c r="AN129" s="1">
        <v>42704.165613425925</v>
      </c>
      <c r="AO129" s="1" t="s">
        <v>16</v>
      </c>
      <c r="AP129" s="1">
        <v>42707.804814814815</v>
      </c>
      <c r="AQ129" s="1" t="s">
        <v>9</v>
      </c>
      <c r="AR129" s="1">
        <v>603.21402423596305</v>
      </c>
      <c r="BS129" s="1"/>
      <c r="BU129" s="1"/>
    </row>
    <row r="130" spans="1:73" x14ac:dyDescent="0.25">
      <c r="A130">
        <v>129</v>
      </c>
      <c r="B130">
        <v>1</v>
      </c>
      <c r="C130">
        <v>178</v>
      </c>
      <c r="D130" t="s">
        <v>75</v>
      </c>
      <c r="E130" t="s">
        <v>8</v>
      </c>
      <c r="F130" s="1">
        <v>42706.167395833334</v>
      </c>
      <c r="G130" t="s">
        <v>9</v>
      </c>
      <c r="H130" s="1">
        <v>42712.05872685185</v>
      </c>
      <c r="I130" t="s">
        <v>10</v>
      </c>
      <c r="J130">
        <v>2243</v>
      </c>
      <c r="K130">
        <f t="shared" si="1"/>
        <v>0.42481060606060606</v>
      </c>
      <c r="M130" t="s">
        <v>96</v>
      </c>
      <c r="N130" t="s">
        <v>75</v>
      </c>
      <c r="O130" t="s">
        <v>55</v>
      </c>
      <c r="P130" t="s">
        <v>75</v>
      </c>
      <c r="Q130">
        <v>3803.8280118814</v>
      </c>
      <c r="S130" t="s">
        <v>61</v>
      </c>
      <c r="V130" t="s">
        <v>58</v>
      </c>
      <c r="W130">
        <v>160378</v>
      </c>
      <c r="AK130" s="1"/>
      <c r="AL130" t="s">
        <v>76</v>
      </c>
      <c r="AM130" s="1"/>
      <c r="AN130" s="1">
        <v>42704.165613425925</v>
      </c>
      <c r="AO130" s="1" t="s">
        <v>16</v>
      </c>
      <c r="AP130" s="1">
        <v>42707.804814814815</v>
      </c>
      <c r="AQ130" s="1" t="s">
        <v>9</v>
      </c>
      <c r="AR130" s="1">
        <v>2242.5958034042401</v>
      </c>
      <c r="BS130" s="1"/>
      <c r="BU130" s="1"/>
    </row>
    <row r="131" spans="1:73" x14ac:dyDescent="0.25">
      <c r="A131">
        <v>130</v>
      </c>
      <c r="B131">
        <v>1</v>
      </c>
      <c r="C131">
        <v>179</v>
      </c>
      <c r="D131" t="s">
        <v>64</v>
      </c>
      <c r="E131" t="s">
        <v>8</v>
      </c>
      <c r="F131" s="1">
        <v>42706.167395833334</v>
      </c>
      <c r="G131" t="s">
        <v>9</v>
      </c>
      <c r="H131" s="1">
        <v>42712.05872685185</v>
      </c>
      <c r="I131" t="s">
        <v>11</v>
      </c>
      <c r="J131">
        <v>820</v>
      </c>
      <c r="K131">
        <f t="shared" ref="K131:K194" si="2">J131/5280</f>
        <v>0.1553030303030303</v>
      </c>
      <c r="N131" t="s">
        <v>64</v>
      </c>
      <c r="O131" t="s">
        <v>55</v>
      </c>
      <c r="P131" t="s">
        <v>64</v>
      </c>
      <c r="Q131">
        <v>9023.1137888356207</v>
      </c>
      <c r="S131" t="s">
        <v>57</v>
      </c>
      <c r="V131" t="s">
        <v>58</v>
      </c>
      <c r="W131">
        <v>160247</v>
      </c>
      <c r="AK131" s="1"/>
      <c r="AL131" t="s">
        <v>63</v>
      </c>
      <c r="AM131" s="1"/>
      <c r="AN131" s="1">
        <v>42703.255590277775</v>
      </c>
      <c r="AO131" s="1" t="s">
        <v>60</v>
      </c>
      <c r="AP131" s="1">
        <v>42707.804814814815</v>
      </c>
      <c r="AQ131" s="1" t="s">
        <v>9</v>
      </c>
      <c r="AR131" s="1">
        <v>819.67512649649905</v>
      </c>
      <c r="BS131" s="1"/>
      <c r="BU131" s="1"/>
    </row>
    <row r="132" spans="1:73" x14ac:dyDescent="0.25">
      <c r="A132">
        <v>131</v>
      </c>
      <c r="B132">
        <v>1</v>
      </c>
      <c r="C132">
        <v>180</v>
      </c>
      <c r="D132" t="s">
        <v>75</v>
      </c>
      <c r="E132" t="s">
        <v>8</v>
      </c>
      <c r="F132" s="1">
        <v>42706.167395833334</v>
      </c>
      <c r="G132" t="s">
        <v>9</v>
      </c>
      <c r="H132" s="1">
        <v>42712.05872685185</v>
      </c>
      <c r="I132" t="s">
        <v>10</v>
      </c>
      <c r="J132">
        <v>2226</v>
      </c>
      <c r="K132">
        <f t="shared" si="2"/>
        <v>0.42159090909090907</v>
      </c>
      <c r="M132" t="s">
        <v>96</v>
      </c>
      <c r="N132" t="s">
        <v>75</v>
      </c>
      <c r="O132" t="s">
        <v>55</v>
      </c>
      <c r="P132" t="s">
        <v>75</v>
      </c>
      <c r="Q132">
        <v>3803.8280118814</v>
      </c>
      <c r="S132" t="s">
        <v>61</v>
      </c>
      <c r="V132" t="s">
        <v>58</v>
      </c>
      <c r="W132">
        <v>160378</v>
      </c>
      <c r="AK132" s="1"/>
      <c r="AL132" t="s">
        <v>76</v>
      </c>
      <c r="AM132" s="1"/>
      <c r="AN132" s="1">
        <v>42704.165613425925</v>
      </c>
      <c r="AO132" s="1" t="s">
        <v>16</v>
      </c>
      <c r="AP132" s="1">
        <v>42707.804814814815</v>
      </c>
      <c r="AQ132" s="1" t="s">
        <v>9</v>
      </c>
      <c r="AR132" s="1">
        <v>2225.69919417765</v>
      </c>
      <c r="BS132" s="1"/>
      <c r="BU132" s="1"/>
    </row>
    <row r="133" spans="1:73" x14ac:dyDescent="0.25">
      <c r="A133">
        <v>132</v>
      </c>
      <c r="B133">
        <v>1</v>
      </c>
      <c r="C133">
        <v>181</v>
      </c>
      <c r="D133" t="s">
        <v>75</v>
      </c>
      <c r="E133" t="s">
        <v>8</v>
      </c>
      <c r="F133" s="1">
        <v>42706.167395833334</v>
      </c>
      <c r="G133" t="s">
        <v>9</v>
      </c>
      <c r="H133" s="1">
        <v>42712.05872685185</v>
      </c>
      <c r="I133" t="s">
        <v>10</v>
      </c>
      <c r="J133">
        <v>2792</v>
      </c>
      <c r="K133">
        <f t="shared" si="2"/>
        <v>0.52878787878787881</v>
      </c>
      <c r="M133" t="s">
        <v>96</v>
      </c>
      <c r="N133" t="s">
        <v>75</v>
      </c>
      <c r="O133" t="s">
        <v>55</v>
      </c>
      <c r="P133" t="s">
        <v>75</v>
      </c>
      <c r="Q133">
        <v>3803.8280118814</v>
      </c>
      <c r="S133" t="s">
        <v>61</v>
      </c>
      <c r="V133" t="s">
        <v>58</v>
      </c>
      <c r="W133">
        <v>160378</v>
      </c>
      <c r="AK133" s="1"/>
      <c r="AL133" t="s">
        <v>76</v>
      </c>
      <c r="AM133" s="1"/>
      <c r="AN133" s="1">
        <v>42704.165613425925</v>
      </c>
      <c r="AO133" s="1" t="s">
        <v>16</v>
      </c>
      <c r="AP133" s="1">
        <v>42707.804814814815</v>
      </c>
      <c r="AQ133" s="1" t="s">
        <v>9</v>
      </c>
      <c r="AR133" s="1">
        <v>2791.62586235654</v>
      </c>
      <c r="BS133" s="1"/>
      <c r="BU133" s="1"/>
    </row>
    <row r="134" spans="1:73" x14ac:dyDescent="0.25">
      <c r="A134">
        <v>133</v>
      </c>
      <c r="B134">
        <v>1</v>
      </c>
      <c r="C134">
        <v>182</v>
      </c>
      <c r="D134" t="s">
        <v>75</v>
      </c>
      <c r="E134" t="s">
        <v>8</v>
      </c>
      <c r="F134" s="1">
        <v>42706.167395833334</v>
      </c>
      <c r="G134" t="s">
        <v>9</v>
      </c>
      <c r="H134" s="1">
        <v>42712.05872685185</v>
      </c>
      <c r="I134" t="s">
        <v>10</v>
      </c>
      <c r="J134">
        <v>591</v>
      </c>
      <c r="K134">
        <f t="shared" si="2"/>
        <v>0.11193181818181819</v>
      </c>
      <c r="M134" t="s">
        <v>96</v>
      </c>
      <c r="N134" t="s">
        <v>75</v>
      </c>
      <c r="O134" t="s">
        <v>55</v>
      </c>
      <c r="P134" t="s">
        <v>75</v>
      </c>
      <c r="Q134">
        <v>3803.8280118814</v>
      </c>
      <c r="S134" t="s">
        <v>61</v>
      </c>
      <c r="V134" t="s">
        <v>58</v>
      </c>
      <c r="W134">
        <v>160378</v>
      </c>
      <c r="AK134" s="1"/>
      <c r="AL134" t="s">
        <v>76</v>
      </c>
      <c r="AM134" s="1"/>
      <c r="AN134" s="1">
        <v>42704.165613425925</v>
      </c>
      <c r="AO134" s="1" t="s">
        <v>16</v>
      </c>
      <c r="AP134" s="1">
        <v>42707.804814814815</v>
      </c>
      <c r="AQ134" s="1" t="s">
        <v>9</v>
      </c>
      <c r="AR134" s="1">
        <v>590.56811389181405</v>
      </c>
      <c r="BS134" s="1"/>
      <c r="BU134" s="1"/>
    </row>
    <row r="135" spans="1:73" x14ac:dyDescent="0.25">
      <c r="A135">
        <v>134</v>
      </c>
      <c r="B135">
        <v>1</v>
      </c>
      <c r="C135">
        <v>183</v>
      </c>
      <c r="D135" t="s">
        <v>75</v>
      </c>
      <c r="E135" t="s">
        <v>8</v>
      </c>
      <c r="F135" s="1">
        <v>42706.167395833334</v>
      </c>
      <c r="G135" t="s">
        <v>9</v>
      </c>
      <c r="H135" s="1">
        <v>42712.05872685185</v>
      </c>
      <c r="I135" t="s">
        <v>10</v>
      </c>
      <c r="J135">
        <v>1536</v>
      </c>
      <c r="K135">
        <f t="shared" si="2"/>
        <v>0.29090909090909089</v>
      </c>
      <c r="M135" t="s">
        <v>96</v>
      </c>
      <c r="N135" t="s">
        <v>75</v>
      </c>
      <c r="O135" t="s">
        <v>55</v>
      </c>
      <c r="P135" t="s">
        <v>75</v>
      </c>
      <c r="Q135">
        <v>3803.8280118814</v>
      </c>
      <c r="S135" t="s">
        <v>61</v>
      </c>
      <c r="V135" t="s">
        <v>58</v>
      </c>
      <c r="W135">
        <v>160378</v>
      </c>
      <c r="AK135" s="1"/>
      <c r="AL135" t="s">
        <v>76</v>
      </c>
      <c r="AM135" s="1"/>
      <c r="AN135" s="1">
        <v>42704.165613425925</v>
      </c>
      <c r="AO135" s="1" t="s">
        <v>16</v>
      </c>
      <c r="AP135" s="1">
        <v>42707.804814814815</v>
      </c>
      <c r="AQ135" s="1" t="s">
        <v>9</v>
      </c>
      <c r="AR135" s="1">
        <v>1535.54188167341</v>
      </c>
      <c r="BS135" s="1"/>
      <c r="BU135" s="1"/>
    </row>
    <row r="136" spans="1:73" x14ac:dyDescent="0.25">
      <c r="A136">
        <v>135</v>
      </c>
      <c r="B136">
        <v>1</v>
      </c>
      <c r="C136">
        <v>184</v>
      </c>
      <c r="D136" t="s">
        <v>75</v>
      </c>
      <c r="E136" t="s">
        <v>8</v>
      </c>
      <c r="F136" s="1">
        <v>42706.167395833334</v>
      </c>
      <c r="G136" t="s">
        <v>105</v>
      </c>
      <c r="H136" s="1">
        <v>42713.942673611113</v>
      </c>
      <c r="I136" t="s">
        <v>13</v>
      </c>
      <c r="J136">
        <v>1177</v>
      </c>
      <c r="K136">
        <f t="shared" si="2"/>
        <v>0.22291666666666668</v>
      </c>
      <c r="N136" t="s">
        <v>75</v>
      </c>
      <c r="O136" t="s">
        <v>55</v>
      </c>
      <c r="P136" t="s">
        <v>75</v>
      </c>
      <c r="Q136">
        <v>3803.8280118814</v>
      </c>
      <c r="S136" t="s">
        <v>61</v>
      </c>
      <c r="V136" t="s">
        <v>58</v>
      </c>
      <c r="W136">
        <v>160378</v>
      </c>
      <c r="AK136" s="1"/>
      <c r="AL136" t="s">
        <v>76</v>
      </c>
      <c r="AM136" s="1"/>
      <c r="AN136" s="1">
        <v>42704.165613425925</v>
      </c>
      <c r="AO136" s="1" t="s">
        <v>16</v>
      </c>
      <c r="AP136" s="1">
        <v>42707.804814814815</v>
      </c>
      <c r="AQ136" s="1" t="s">
        <v>9</v>
      </c>
      <c r="AR136" s="1">
        <v>1177.4318824428401</v>
      </c>
      <c r="BS136" s="1"/>
      <c r="BU136" s="1"/>
    </row>
    <row r="137" spans="1:73" x14ac:dyDescent="0.25">
      <c r="A137">
        <v>136</v>
      </c>
      <c r="B137">
        <v>1</v>
      </c>
      <c r="C137">
        <v>185</v>
      </c>
      <c r="D137" t="s">
        <v>75</v>
      </c>
      <c r="E137" t="s">
        <v>8</v>
      </c>
      <c r="F137" s="1">
        <v>42706.167395833334</v>
      </c>
      <c r="G137" t="s">
        <v>9</v>
      </c>
      <c r="H137" s="1">
        <v>42712.05872685185</v>
      </c>
      <c r="I137" t="s">
        <v>10</v>
      </c>
      <c r="J137">
        <v>2543</v>
      </c>
      <c r="K137">
        <f t="shared" si="2"/>
        <v>0.48162878787878788</v>
      </c>
      <c r="M137" t="s">
        <v>96</v>
      </c>
      <c r="N137" t="s">
        <v>75</v>
      </c>
      <c r="O137" t="s">
        <v>55</v>
      </c>
      <c r="P137" t="s">
        <v>75</v>
      </c>
      <c r="Q137">
        <v>3803.8280118814</v>
      </c>
      <c r="S137" t="s">
        <v>61</v>
      </c>
      <c r="V137" t="s">
        <v>58</v>
      </c>
      <c r="W137">
        <v>160378</v>
      </c>
      <c r="AK137" s="1"/>
      <c r="AL137" t="s">
        <v>76</v>
      </c>
      <c r="AM137" s="1"/>
      <c r="AN137" s="1">
        <v>42704.165613425925</v>
      </c>
      <c r="AO137" s="1" t="s">
        <v>16</v>
      </c>
      <c r="AP137" s="1">
        <v>42707.804814814815</v>
      </c>
      <c r="AQ137" s="1" t="s">
        <v>9</v>
      </c>
      <c r="AR137" s="1">
        <v>2543.1554151892701</v>
      </c>
      <c r="BS137" s="1"/>
      <c r="BU137" s="1"/>
    </row>
    <row r="138" spans="1:73" x14ac:dyDescent="0.25">
      <c r="A138">
        <v>137</v>
      </c>
      <c r="B138">
        <v>1</v>
      </c>
      <c r="C138">
        <v>186</v>
      </c>
      <c r="D138" t="s">
        <v>75</v>
      </c>
      <c r="E138" t="s">
        <v>8</v>
      </c>
      <c r="F138" s="1">
        <v>42706.167395833334</v>
      </c>
      <c r="G138" t="s">
        <v>9</v>
      </c>
      <c r="H138" s="1">
        <v>42712.05872685185</v>
      </c>
      <c r="I138" t="s">
        <v>10</v>
      </c>
      <c r="J138">
        <v>247</v>
      </c>
      <c r="K138">
        <f t="shared" si="2"/>
        <v>4.6780303030303033E-2</v>
      </c>
      <c r="M138" t="s">
        <v>96</v>
      </c>
      <c r="N138" t="s">
        <v>75</v>
      </c>
      <c r="O138" t="s">
        <v>55</v>
      </c>
      <c r="P138" t="s">
        <v>75</v>
      </c>
      <c r="Q138">
        <v>3803.8280118814</v>
      </c>
      <c r="S138" t="s">
        <v>61</v>
      </c>
      <c r="V138" t="s">
        <v>58</v>
      </c>
      <c r="W138">
        <v>160378</v>
      </c>
      <c r="AK138" s="1"/>
      <c r="AL138" t="s">
        <v>76</v>
      </c>
      <c r="AM138" s="1"/>
      <c r="AN138" s="1">
        <v>42704.165613425925</v>
      </c>
      <c r="AO138" s="1" t="s">
        <v>16</v>
      </c>
      <c r="AP138" s="1">
        <v>42707.804814814815</v>
      </c>
      <c r="AQ138" s="1" t="s">
        <v>9</v>
      </c>
      <c r="AR138" s="1">
        <v>246.61891879817099</v>
      </c>
      <c r="BS138" s="1"/>
      <c r="BU138" s="1"/>
    </row>
    <row r="139" spans="1:73" x14ac:dyDescent="0.25">
      <c r="A139">
        <v>138</v>
      </c>
      <c r="B139">
        <v>1</v>
      </c>
      <c r="C139">
        <v>187</v>
      </c>
      <c r="D139" t="s">
        <v>75</v>
      </c>
      <c r="E139" t="s">
        <v>8</v>
      </c>
      <c r="F139" s="1">
        <v>42706.167395833334</v>
      </c>
      <c r="G139" t="s">
        <v>9</v>
      </c>
      <c r="H139" s="1">
        <v>42712.05872685185</v>
      </c>
      <c r="I139" t="s">
        <v>10</v>
      </c>
      <c r="J139">
        <v>864</v>
      </c>
      <c r="K139">
        <f t="shared" si="2"/>
        <v>0.16363636363636364</v>
      </c>
      <c r="M139" t="s">
        <v>96</v>
      </c>
      <c r="N139" t="s">
        <v>75</v>
      </c>
      <c r="O139" t="s">
        <v>55</v>
      </c>
      <c r="P139" t="s">
        <v>75</v>
      </c>
      <c r="Q139">
        <v>3803.8280118814</v>
      </c>
      <c r="S139" t="s">
        <v>61</v>
      </c>
      <c r="V139" t="s">
        <v>58</v>
      </c>
      <c r="W139">
        <v>160378</v>
      </c>
      <c r="AK139" s="1"/>
      <c r="AL139" t="s">
        <v>76</v>
      </c>
      <c r="AM139" s="1"/>
      <c r="AN139" s="1">
        <v>42704.165613425925</v>
      </c>
      <c r="AO139" s="1" t="s">
        <v>16</v>
      </c>
      <c r="AP139" s="1">
        <v>42707.804814814815</v>
      </c>
      <c r="AQ139" s="1" t="s">
        <v>9</v>
      </c>
      <c r="AR139" s="1">
        <v>863.75790247229804</v>
      </c>
      <c r="BS139" s="1"/>
      <c r="BU139" s="1"/>
    </row>
    <row r="140" spans="1:73" x14ac:dyDescent="0.25">
      <c r="A140">
        <v>139</v>
      </c>
      <c r="B140">
        <v>1</v>
      </c>
      <c r="C140">
        <v>188</v>
      </c>
      <c r="D140" t="s">
        <v>75</v>
      </c>
      <c r="E140" t="s">
        <v>8</v>
      </c>
      <c r="F140" s="1">
        <v>42706.167395833334</v>
      </c>
      <c r="G140" t="s">
        <v>9</v>
      </c>
      <c r="H140" s="1">
        <v>42712.05872685185</v>
      </c>
      <c r="I140" t="s">
        <v>10</v>
      </c>
      <c r="J140">
        <v>341</v>
      </c>
      <c r="K140">
        <f t="shared" si="2"/>
        <v>6.458333333333334E-2</v>
      </c>
      <c r="M140" t="s">
        <v>96</v>
      </c>
      <c r="N140" t="s">
        <v>75</v>
      </c>
      <c r="O140" t="s">
        <v>55</v>
      </c>
      <c r="P140" t="s">
        <v>75</v>
      </c>
      <c r="Q140">
        <v>3803.8280118814</v>
      </c>
      <c r="S140" t="s">
        <v>61</v>
      </c>
      <c r="V140" t="s">
        <v>58</v>
      </c>
      <c r="W140">
        <v>160378</v>
      </c>
      <c r="AK140" s="1"/>
      <c r="AL140" t="s">
        <v>76</v>
      </c>
      <c r="AM140" s="1"/>
      <c r="AN140" s="1">
        <v>42704.165613425925</v>
      </c>
      <c r="AO140" s="1" t="s">
        <v>16</v>
      </c>
      <c r="AP140" s="1">
        <v>42707.804814814815</v>
      </c>
      <c r="AQ140" s="1" t="s">
        <v>9</v>
      </c>
      <c r="AR140" s="1">
        <v>340.91126534537699</v>
      </c>
      <c r="BS140" s="1"/>
      <c r="BU140" s="1"/>
    </row>
    <row r="141" spans="1:73" x14ac:dyDescent="0.25">
      <c r="A141">
        <v>140</v>
      </c>
      <c r="B141">
        <v>1</v>
      </c>
      <c r="C141">
        <v>189</v>
      </c>
      <c r="D141" t="s">
        <v>75</v>
      </c>
      <c r="E141" t="s">
        <v>8</v>
      </c>
      <c r="F141" s="1">
        <v>42706.167395833334</v>
      </c>
      <c r="G141" t="s">
        <v>9</v>
      </c>
      <c r="H141" s="1">
        <v>42712.05872685185</v>
      </c>
      <c r="I141" t="s">
        <v>10</v>
      </c>
      <c r="J141">
        <v>108</v>
      </c>
      <c r="K141">
        <f t="shared" si="2"/>
        <v>2.0454545454545454E-2</v>
      </c>
      <c r="M141" t="s">
        <v>96</v>
      </c>
      <c r="N141" t="s">
        <v>75</v>
      </c>
      <c r="O141" t="s">
        <v>55</v>
      </c>
      <c r="P141" t="s">
        <v>75</v>
      </c>
      <c r="Q141">
        <v>3803.8280118814</v>
      </c>
      <c r="S141" t="s">
        <v>61</v>
      </c>
      <c r="V141" t="s">
        <v>58</v>
      </c>
      <c r="W141">
        <v>160378</v>
      </c>
      <c r="AK141" s="1"/>
      <c r="AL141" t="s">
        <v>76</v>
      </c>
      <c r="AM141" s="1"/>
      <c r="AN141" s="1">
        <v>42704.165613425925</v>
      </c>
      <c r="AO141" s="1" t="s">
        <v>16</v>
      </c>
      <c r="AP141" s="1">
        <v>42707.804814814815</v>
      </c>
      <c r="AQ141" s="1" t="s">
        <v>9</v>
      </c>
      <c r="AR141" s="1">
        <v>108.097790857139</v>
      </c>
      <c r="BS141" s="1"/>
      <c r="BU141" s="1"/>
    </row>
    <row r="142" spans="1:73" x14ac:dyDescent="0.25">
      <c r="A142">
        <v>141</v>
      </c>
      <c r="B142">
        <v>1</v>
      </c>
      <c r="C142">
        <v>190</v>
      </c>
      <c r="D142" t="s">
        <v>75</v>
      </c>
      <c r="E142" t="s">
        <v>8</v>
      </c>
      <c r="F142" s="1">
        <v>42706.167395833334</v>
      </c>
      <c r="G142" t="s">
        <v>9</v>
      </c>
      <c r="H142" s="1">
        <v>42712.05872685185</v>
      </c>
      <c r="I142" t="s">
        <v>10</v>
      </c>
      <c r="J142">
        <v>1345</v>
      </c>
      <c r="K142">
        <f t="shared" si="2"/>
        <v>0.25473484848484851</v>
      </c>
      <c r="M142" t="s">
        <v>96</v>
      </c>
      <c r="N142" t="s">
        <v>75</v>
      </c>
      <c r="O142" t="s">
        <v>55</v>
      </c>
      <c r="P142" t="s">
        <v>75</v>
      </c>
      <c r="Q142">
        <v>3803.8280118814</v>
      </c>
      <c r="S142" t="s">
        <v>61</v>
      </c>
      <c r="V142" t="s">
        <v>58</v>
      </c>
      <c r="W142">
        <v>160378</v>
      </c>
      <c r="AK142" s="1"/>
      <c r="AL142" t="s">
        <v>76</v>
      </c>
      <c r="AM142" s="1"/>
      <c r="AN142" s="1">
        <v>42704.165613425925</v>
      </c>
      <c r="AO142" s="1" t="s">
        <v>16</v>
      </c>
      <c r="AP142" s="1">
        <v>42707.804814814815</v>
      </c>
      <c r="AQ142" s="1" t="s">
        <v>9</v>
      </c>
      <c r="AR142" s="1">
        <v>1344.9368667216099</v>
      </c>
      <c r="BS142" s="1"/>
      <c r="BU142" s="1"/>
    </row>
    <row r="143" spans="1:73" x14ac:dyDescent="0.25">
      <c r="A143">
        <v>142</v>
      </c>
      <c r="B143">
        <v>1</v>
      </c>
      <c r="C143">
        <v>191</v>
      </c>
      <c r="D143" t="s">
        <v>75</v>
      </c>
      <c r="E143" t="s">
        <v>8</v>
      </c>
      <c r="F143" s="1">
        <v>42706.167395833334</v>
      </c>
      <c r="G143" t="s">
        <v>9</v>
      </c>
      <c r="H143" s="1">
        <v>42712.05872685185</v>
      </c>
      <c r="I143" t="s">
        <v>10</v>
      </c>
      <c r="J143">
        <v>66</v>
      </c>
      <c r="K143">
        <f t="shared" si="2"/>
        <v>1.2500000000000001E-2</v>
      </c>
      <c r="M143" t="s">
        <v>96</v>
      </c>
      <c r="N143" t="s">
        <v>75</v>
      </c>
      <c r="O143" t="s">
        <v>55</v>
      </c>
      <c r="P143" t="s">
        <v>75</v>
      </c>
      <c r="Q143">
        <v>3803.8280118814</v>
      </c>
      <c r="S143" t="s">
        <v>61</v>
      </c>
      <c r="V143" t="s">
        <v>58</v>
      </c>
      <c r="W143">
        <v>160378</v>
      </c>
      <c r="AK143" s="1"/>
      <c r="AL143" t="s">
        <v>76</v>
      </c>
      <c r="AM143" s="1"/>
      <c r="AN143" s="1">
        <v>42704.165613425925</v>
      </c>
      <c r="AO143" s="1" t="s">
        <v>16</v>
      </c>
      <c r="AP143" s="1">
        <v>42707.804814814815</v>
      </c>
      <c r="AQ143" s="1" t="s">
        <v>9</v>
      </c>
      <c r="AR143" s="1">
        <v>66.081453008091501</v>
      </c>
      <c r="BS143" s="1"/>
      <c r="BU143" s="1"/>
    </row>
    <row r="144" spans="1:73" x14ac:dyDescent="0.25">
      <c r="A144">
        <v>143</v>
      </c>
      <c r="B144">
        <v>1</v>
      </c>
      <c r="C144">
        <v>192</v>
      </c>
      <c r="D144" t="s">
        <v>75</v>
      </c>
      <c r="E144" t="s">
        <v>8</v>
      </c>
      <c r="F144" s="1">
        <v>42706.167395833334</v>
      </c>
      <c r="G144" t="s">
        <v>9</v>
      </c>
      <c r="H144" s="1">
        <v>42712.05872685185</v>
      </c>
      <c r="I144" t="s">
        <v>10</v>
      </c>
      <c r="J144">
        <v>4500</v>
      </c>
      <c r="K144">
        <f t="shared" si="2"/>
        <v>0.85227272727272729</v>
      </c>
      <c r="M144" t="s">
        <v>96</v>
      </c>
      <c r="N144" t="s">
        <v>75</v>
      </c>
      <c r="O144" t="s">
        <v>55</v>
      </c>
      <c r="P144" t="s">
        <v>75</v>
      </c>
      <c r="Q144">
        <v>3803.8280118814</v>
      </c>
      <c r="S144" t="s">
        <v>61</v>
      </c>
      <c r="V144" t="s">
        <v>58</v>
      </c>
      <c r="W144">
        <v>160378</v>
      </c>
      <c r="AK144" s="1"/>
      <c r="AL144" t="s">
        <v>76</v>
      </c>
      <c r="AM144" s="1"/>
      <c r="AN144" s="1">
        <v>42704.165613425925</v>
      </c>
      <c r="AO144" s="1" t="s">
        <v>16</v>
      </c>
      <c r="AP144" s="1">
        <v>42707.804814814815</v>
      </c>
      <c r="AQ144" s="1" t="s">
        <v>9</v>
      </c>
      <c r="AR144" s="1">
        <v>4499.5551340349903</v>
      </c>
      <c r="BS144" s="1"/>
      <c r="BU144" s="1"/>
    </row>
    <row r="145" spans="1:73" x14ac:dyDescent="0.25">
      <c r="A145">
        <v>144</v>
      </c>
      <c r="B145">
        <v>1</v>
      </c>
      <c r="C145">
        <v>193</v>
      </c>
      <c r="D145" t="s">
        <v>75</v>
      </c>
      <c r="E145" t="s">
        <v>8</v>
      </c>
      <c r="F145" s="1">
        <v>42706.167395833334</v>
      </c>
      <c r="G145" t="s">
        <v>9</v>
      </c>
      <c r="H145" s="1">
        <v>42712.05872685185</v>
      </c>
      <c r="I145" t="s">
        <v>10</v>
      </c>
      <c r="J145">
        <v>1656</v>
      </c>
      <c r="K145">
        <f t="shared" si="2"/>
        <v>0.31363636363636366</v>
      </c>
      <c r="M145" t="s">
        <v>96</v>
      </c>
      <c r="N145" t="s">
        <v>75</v>
      </c>
      <c r="O145" t="s">
        <v>55</v>
      </c>
      <c r="P145" t="s">
        <v>75</v>
      </c>
      <c r="Q145">
        <v>3803.8280118814</v>
      </c>
      <c r="S145" t="s">
        <v>61</v>
      </c>
      <c r="V145" t="s">
        <v>58</v>
      </c>
      <c r="W145">
        <v>160378</v>
      </c>
      <c r="AK145" s="1"/>
      <c r="AL145" t="s">
        <v>76</v>
      </c>
      <c r="AM145" s="1"/>
      <c r="AN145" s="1">
        <v>42704.165613425925</v>
      </c>
      <c r="AO145" s="1" t="s">
        <v>16</v>
      </c>
      <c r="AP145" s="1">
        <v>42707.804814814815</v>
      </c>
      <c r="AQ145" s="1" t="s">
        <v>9</v>
      </c>
      <c r="AR145" s="1">
        <v>1655.97873866437</v>
      </c>
      <c r="BS145" s="1"/>
      <c r="BU145" s="1"/>
    </row>
    <row r="146" spans="1:73" x14ac:dyDescent="0.25">
      <c r="A146">
        <v>145</v>
      </c>
      <c r="B146">
        <v>1</v>
      </c>
      <c r="C146">
        <v>194</v>
      </c>
      <c r="D146" t="s">
        <v>65</v>
      </c>
      <c r="E146" t="s">
        <v>8</v>
      </c>
      <c r="F146" s="1">
        <v>42706.167395833334</v>
      </c>
      <c r="G146" t="s">
        <v>9</v>
      </c>
      <c r="H146" s="1">
        <v>42712.05872685185</v>
      </c>
      <c r="I146" t="s">
        <v>11</v>
      </c>
      <c r="J146">
        <v>609</v>
      </c>
      <c r="K146">
        <f t="shared" si="2"/>
        <v>0.11534090909090909</v>
      </c>
      <c r="M146" t="s">
        <v>96</v>
      </c>
      <c r="N146" t="s">
        <v>54</v>
      </c>
      <c r="O146" t="s">
        <v>55</v>
      </c>
      <c r="P146" t="s">
        <v>65</v>
      </c>
      <c r="Q146">
        <v>1129.5616426223601</v>
      </c>
      <c r="S146" t="s">
        <v>57</v>
      </c>
      <c r="V146" t="s">
        <v>58</v>
      </c>
      <c r="W146">
        <v>160275</v>
      </c>
      <c r="AK146" s="1"/>
      <c r="AL146" t="s">
        <v>59</v>
      </c>
      <c r="AM146" s="1"/>
      <c r="AN146" s="1">
        <v>42703.255590277775</v>
      </c>
      <c r="AO146" s="1" t="s">
        <v>60</v>
      </c>
      <c r="AP146" s="1">
        <v>42707.804814814815</v>
      </c>
      <c r="AQ146" s="1" t="s">
        <v>9</v>
      </c>
      <c r="AR146" s="1">
        <v>609.28608217550004</v>
      </c>
      <c r="BS146" s="1"/>
      <c r="BU146" s="1"/>
    </row>
    <row r="147" spans="1:73" x14ac:dyDescent="0.25">
      <c r="A147">
        <v>146</v>
      </c>
      <c r="B147">
        <v>1</v>
      </c>
      <c r="C147">
        <v>195</v>
      </c>
      <c r="D147" t="s">
        <v>65</v>
      </c>
      <c r="E147" t="s">
        <v>8</v>
      </c>
      <c r="F147" s="1">
        <v>42706.167395833334</v>
      </c>
      <c r="G147" t="s">
        <v>9</v>
      </c>
      <c r="H147" s="1">
        <v>42712.05872685185</v>
      </c>
      <c r="I147" t="s">
        <v>11</v>
      </c>
      <c r="J147">
        <v>549</v>
      </c>
      <c r="K147">
        <f t="shared" si="2"/>
        <v>0.10397727272727272</v>
      </c>
      <c r="M147" t="s">
        <v>96</v>
      </c>
      <c r="N147" t="s">
        <v>54</v>
      </c>
      <c r="O147" t="s">
        <v>55</v>
      </c>
      <c r="P147" t="s">
        <v>65</v>
      </c>
      <c r="Q147">
        <v>1129.5616426223601</v>
      </c>
      <c r="S147" t="s">
        <v>57</v>
      </c>
      <c r="V147" t="s">
        <v>58</v>
      </c>
      <c r="W147">
        <v>160275</v>
      </c>
      <c r="AK147" s="1"/>
      <c r="AL147" t="s">
        <v>59</v>
      </c>
      <c r="AM147" s="1"/>
      <c r="AN147" s="1">
        <v>42703.255590277775</v>
      </c>
      <c r="AO147" s="1" t="s">
        <v>60</v>
      </c>
      <c r="AP147" s="1">
        <v>42707.804814814815</v>
      </c>
      <c r="AQ147" s="1" t="s">
        <v>9</v>
      </c>
      <c r="AR147" s="1">
        <v>548.98715136365797</v>
      </c>
      <c r="BS147" s="1"/>
      <c r="BU147" s="1"/>
    </row>
    <row r="148" spans="1:73" x14ac:dyDescent="0.25">
      <c r="A148">
        <v>147</v>
      </c>
      <c r="B148">
        <v>1</v>
      </c>
      <c r="C148">
        <v>207</v>
      </c>
      <c r="D148" t="s">
        <v>62</v>
      </c>
      <c r="E148" t="s">
        <v>8</v>
      </c>
      <c r="F148" s="1">
        <v>42706.167395833334</v>
      </c>
      <c r="G148" t="s">
        <v>9</v>
      </c>
      <c r="H148" s="1">
        <v>42712.05872685185</v>
      </c>
      <c r="I148" t="s">
        <v>11</v>
      </c>
      <c r="J148">
        <v>629</v>
      </c>
      <c r="K148">
        <f t="shared" si="2"/>
        <v>0.11912878787878788</v>
      </c>
      <c r="M148" t="s">
        <v>100</v>
      </c>
      <c r="N148" t="s">
        <v>62</v>
      </c>
      <c r="O148" t="s">
        <v>55</v>
      </c>
      <c r="P148" t="s">
        <v>62</v>
      </c>
      <c r="Q148">
        <v>7778.83198161154</v>
      </c>
      <c r="S148" t="s">
        <v>57</v>
      </c>
      <c r="V148" t="s">
        <v>58</v>
      </c>
      <c r="W148">
        <v>160295</v>
      </c>
      <c r="AK148" s="1"/>
      <c r="AL148" t="s">
        <v>63</v>
      </c>
      <c r="AM148" s="1"/>
      <c r="AN148" s="1">
        <v>42703.255590277775</v>
      </c>
      <c r="AO148" s="1" t="s">
        <v>60</v>
      </c>
      <c r="AP148" s="1">
        <v>42707.804814814815</v>
      </c>
      <c r="AQ148" s="1" t="s">
        <v>9</v>
      </c>
      <c r="AR148" s="1">
        <v>629.24090643700595</v>
      </c>
      <c r="BS148" s="1"/>
      <c r="BU148" s="1"/>
    </row>
    <row r="149" spans="1:73" x14ac:dyDescent="0.25">
      <c r="A149">
        <v>148</v>
      </c>
      <c r="B149">
        <v>1</v>
      </c>
      <c r="C149">
        <v>208</v>
      </c>
      <c r="D149" t="s">
        <v>62</v>
      </c>
      <c r="E149" t="s">
        <v>8</v>
      </c>
      <c r="F149" s="1">
        <v>42706.167395833334</v>
      </c>
      <c r="G149" t="s">
        <v>9</v>
      </c>
      <c r="H149" s="1">
        <v>42712.05872685185</v>
      </c>
      <c r="I149" t="s">
        <v>10</v>
      </c>
      <c r="J149">
        <v>146</v>
      </c>
      <c r="K149">
        <f t="shared" si="2"/>
        <v>2.7651515151515153E-2</v>
      </c>
      <c r="M149" t="s">
        <v>100</v>
      </c>
      <c r="N149" t="s">
        <v>62</v>
      </c>
      <c r="O149" t="s">
        <v>55</v>
      </c>
      <c r="P149" t="s">
        <v>62</v>
      </c>
      <c r="Q149">
        <v>7778.83198161154</v>
      </c>
      <c r="S149" t="s">
        <v>57</v>
      </c>
      <c r="V149" t="s">
        <v>58</v>
      </c>
      <c r="W149">
        <v>160295</v>
      </c>
      <c r="AK149" s="1"/>
      <c r="AL149" t="s">
        <v>63</v>
      </c>
      <c r="AM149" s="1"/>
      <c r="AN149" s="1">
        <v>42703.255590277775</v>
      </c>
      <c r="AO149" s="1" t="s">
        <v>60</v>
      </c>
      <c r="AP149" s="1">
        <v>42707.804814814815</v>
      </c>
      <c r="AQ149" s="1" t="s">
        <v>9</v>
      </c>
      <c r="AR149" s="1">
        <v>146.39306387671701</v>
      </c>
      <c r="BS149" s="1"/>
      <c r="BU149" s="1"/>
    </row>
    <row r="150" spans="1:73" x14ac:dyDescent="0.25">
      <c r="A150">
        <v>149</v>
      </c>
      <c r="B150">
        <v>1</v>
      </c>
      <c r="C150">
        <v>210</v>
      </c>
      <c r="D150" t="s">
        <v>64</v>
      </c>
      <c r="E150" t="s">
        <v>8</v>
      </c>
      <c r="F150" s="1">
        <v>42706.167395833334</v>
      </c>
      <c r="G150" t="s">
        <v>9</v>
      </c>
      <c r="H150" s="1">
        <v>42712.05872685185</v>
      </c>
      <c r="I150" t="s">
        <v>11</v>
      </c>
      <c r="J150">
        <v>4145</v>
      </c>
      <c r="K150">
        <f t="shared" si="2"/>
        <v>0.78503787878787878</v>
      </c>
      <c r="M150" t="s">
        <v>100</v>
      </c>
      <c r="N150" t="s">
        <v>64</v>
      </c>
      <c r="O150" t="s">
        <v>55</v>
      </c>
      <c r="P150" t="s">
        <v>64</v>
      </c>
      <c r="Q150">
        <v>9023.1137888356207</v>
      </c>
      <c r="S150" t="s">
        <v>57</v>
      </c>
      <c r="V150" t="s">
        <v>58</v>
      </c>
      <c r="W150">
        <v>160247</v>
      </c>
      <c r="AK150" s="1"/>
      <c r="AL150" t="s">
        <v>63</v>
      </c>
      <c r="AM150" s="1"/>
      <c r="AN150" s="1">
        <v>42703.255590277775</v>
      </c>
      <c r="AO150" s="1" t="s">
        <v>60</v>
      </c>
      <c r="AP150" s="1">
        <v>42707.804814814815</v>
      </c>
      <c r="AQ150" s="1" t="s">
        <v>9</v>
      </c>
      <c r="AR150" s="1">
        <v>4145.0075251479802</v>
      </c>
      <c r="BS150" s="1"/>
      <c r="BU150" s="1"/>
    </row>
    <row r="151" spans="1:73" x14ac:dyDescent="0.25">
      <c r="A151">
        <v>150</v>
      </c>
      <c r="B151">
        <v>1</v>
      </c>
      <c r="C151">
        <v>211</v>
      </c>
      <c r="D151" t="s">
        <v>64</v>
      </c>
      <c r="E151" t="s">
        <v>8</v>
      </c>
      <c r="F151" s="1">
        <v>42706.167395833334</v>
      </c>
      <c r="G151" t="s">
        <v>9</v>
      </c>
      <c r="H151" s="1">
        <v>42712.05872685185</v>
      </c>
      <c r="I151" t="s">
        <v>11</v>
      </c>
      <c r="J151">
        <v>8409</v>
      </c>
      <c r="K151">
        <f t="shared" si="2"/>
        <v>1.5926136363636363</v>
      </c>
      <c r="N151" t="s">
        <v>64</v>
      </c>
      <c r="O151" t="s">
        <v>55</v>
      </c>
      <c r="P151" t="s">
        <v>64</v>
      </c>
      <c r="Q151">
        <v>9023.1137888356207</v>
      </c>
      <c r="S151" t="s">
        <v>57</v>
      </c>
      <c r="V151" t="s">
        <v>58</v>
      </c>
      <c r="W151">
        <v>160247</v>
      </c>
      <c r="AK151" s="1"/>
      <c r="AL151" t="s">
        <v>63</v>
      </c>
      <c r="AM151" s="1"/>
      <c r="AN151" s="1">
        <v>42703.255590277775</v>
      </c>
      <c r="AO151" s="1" t="s">
        <v>60</v>
      </c>
      <c r="AP151" s="1">
        <v>42707.804814814815</v>
      </c>
      <c r="AQ151" s="1" t="s">
        <v>9</v>
      </c>
      <c r="AR151" s="1">
        <v>8408.6458039676399</v>
      </c>
      <c r="BS151" s="1"/>
      <c r="BU151" s="1"/>
    </row>
    <row r="152" spans="1:73" x14ac:dyDescent="0.25">
      <c r="A152">
        <v>151</v>
      </c>
      <c r="B152">
        <v>1</v>
      </c>
      <c r="C152">
        <v>212</v>
      </c>
      <c r="D152" t="s">
        <v>64</v>
      </c>
      <c r="E152" t="s">
        <v>8</v>
      </c>
      <c r="F152" s="1">
        <v>42706.167395833334</v>
      </c>
      <c r="G152" t="s">
        <v>9</v>
      </c>
      <c r="H152" s="1">
        <v>42712.05872685185</v>
      </c>
      <c r="I152" t="s">
        <v>14</v>
      </c>
      <c r="J152">
        <v>2928</v>
      </c>
      <c r="K152">
        <f t="shared" si="2"/>
        <v>0.55454545454545456</v>
      </c>
      <c r="M152" t="s">
        <v>100</v>
      </c>
      <c r="N152" t="s">
        <v>64</v>
      </c>
      <c r="O152" t="s">
        <v>55</v>
      </c>
      <c r="P152" t="s">
        <v>64</v>
      </c>
      <c r="Q152">
        <v>9023.1137888356207</v>
      </c>
      <c r="S152" t="s">
        <v>57</v>
      </c>
      <c r="V152" t="s">
        <v>58</v>
      </c>
      <c r="W152">
        <v>160247</v>
      </c>
      <c r="AK152" s="1"/>
      <c r="AL152" t="s">
        <v>63</v>
      </c>
      <c r="AM152" s="1"/>
      <c r="AN152" s="1">
        <v>42703.255590277775</v>
      </c>
      <c r="AO152" s="1" t="s">
        <v>60</v>
      </c>
      <c r="AP152" s="1">
        <v>42707.804814814815</v>
      </c>
      <c r="AQ152" s="1" t="s">
        <v>9</v>
      </c>
      <c r="AR152" s="1">
        <v>2928.2471636036698</v>
      </c>
      <c r="BS152" s="1"/>
      <c r="BU152" s="1"/>
    </row>
    <row r="153" spans="1:73" x14ac:dyDescent="0.25">
      <c r="A153">
        <v>152</v>
      </c>
      <c r="B153">
        <v>1</v>
      </c>
      <c r="C153">
        <v>213</v>
      </c>
      <c r="D153" t="s">
        <v>64</v>
      </c>
      <c r="E153" t="s">
        <v>8</v>
      </c>
      <c r="F153" s="1">
        <v>42706.167395833334</v>
      </c>
      <c r="G153" t="s">
        <v>9</v>
      </c>
      <c r="H153" s="1">
        <v>42712.05872685185</v>
      </c>
      <c r="I153" t="s">
        <v>13</v>
      </c>
      <c r="J153">
        <v>1479</v>
      </c>
      <c r="K153">
        <f t="shared" si="2"/>
        <v>0.28011363636363634</v>
      </c>
      <c r="M153" t="s">
        <v>100</v>
      </c>
      <c r="N153" t="s">
        <v>64</v>
      </c>
      <c r="O153" t="s">
        <v>55</v>
      </c>
      <c r="P153" t="s">
        <v>64</v>
      </c>
      <c r="Q153">
        <v>9023.1137888356207</v>
      </c>
      <c r="S153" t="s">
        <v>57</v>
      </c>
      <c r="V153" t="s">
        <v>58</v>
      </c>
      <c r="W153">
        <v>160247</v>
      </c>
      <c r="AK153" s="1"/>
      <c r="AL153" t="s">
        <v>63</v>
      </c>
      <c r="AM153" s="1"/>
      <c r="AN153" s="1">
        <v>42703.255590277775</v>
      </c>
      <c r="AO153" s="1" t="s">
        <v>60</v>
      </c>
      <c r="AP153" s="1">
        <v>42707.804814814815</v>
      </c>
      <c r="AQ153" s="1" t="s">
        <v>9</v>
      </c>
      <c r="AR153" s="1">
        <v>1478.9815300504399</v>
      </c>
      <c r="BS153" s="1"/>
      <c r="BU153" s="1"/>
    </row>
    <row r="154" spans="1:73" x14ac:dyDescent="0.25">
      <c r="A154">
        <v>153</v>
      </c>
      <c r="B154">
        <v>1</v>
      </c>
      <c r="C154">
        <v>214</v>
      </c>
      <c r="D154" t="s">
        <v>64</v>
      </c>
      <c r="E154" t="s">
        <v>8</v>
      </c>
      <c r="F154" s="1">
        <v>42706.167395833334</v>
      </c>
      <c r="G154" t="s">
        <v>9</v>
      </c>
      <c r="H154" s="1">
        <v>42712.05872685185</v>
      </c>
      <c r="I154" t="s">
        <v>11</v>
      </c>
      <c r="J154">
        <v>807</v>
      </c>
      <c r="K154">
        <f t="shared" si="2"/>
        <v>0.15284090909090908</v>
      </c>
      <c r="M154" t="s">
        <v>100</v>
      </c>
      <c r="N154" t="s">
        <v>64</v>
      </c>
      <c r="O154" t="s">
        <v>55</v>
      </c>
      <c r="P154" t="s">
        <v>64</v>
      </c>
      <c r="Q154">
        <v>9023.1137888356207</v>
      </c>
      <c r="S154" t="s">
        <v>57</v>
      </c>
      <c r="V154" t="s">
        <v>58</v>
      </c>
      <c r="W154">
        <v>160247</v>
      </c>
      <c r="AK154" s="1"/>
      <c r="AL154" t="s">
        <v>63</v>
      </c>
      <c r="AM154" s="1"/>
      <c r="AN154" s="1">
        <v>42703.255590277775</v>
      </c>
      <c r="AO154" s="1" t="s">
        <v>60</v>
      </c>
      <c r="AP154" s="1">
        <v>42707.804814814815</v>
      </c>
      <c r="AQ154" s="1" t="s">
        <v>9</v>
      </c>
      <c r="AR154" s="1">
        <v>806.69332695945798</v>
      </c>
      <c r="BS154" s="1"/>
      <c r="BU154" s="1"/>
    </row>
    <row r="155" spans="1:73" x14ac:dyDescent="0.25">
      <c r="A155">
        <v>154</v>
      </c>
      <c r="B155">
        <v>1</v>
      </c>
      <c r="C155">
        <v>215</v>
      </c>
      <c r="D155" t="s">
        <v>64</v>
      </c>
      <c r="E155" t="s">
        <v>8</v>
      </c>
      <c r="F155" s="1">
        <v>42706.167395833334</v>
      </c>
      <c r="G155" t="s">
        <v>9</v>
      </c>
      <c r="H155" s="1">
        <v>42712.05872685185</v>
      </c>
      <c r="I155" t="s">
        <v>10</v>
      </c>
      <c r="J155">
        <v>1459</v>
      </c>
      <c r="K155">
        <f t="shared" si="2"/>
        <v>0.27632575757575756</v>
      </c>
      <c r="M155" t="s">
        <v>100</v>
      </c>
      <c r="N155" t="s">
        <v>64</v>
      </c>
      <c r="O155" t="s">
        <v>55</v>
      </c>
      <c r="P155" t="s">
        <v>64</v>
      </c>
      <c r="Q155">
        <v>9023.1137888356207</v>
      </c>
      <c r="S155" t="s">
        <v>57</v>
      </c>
      <c r="V155" t="s">
        <v>58</v>
      </c>
      <c r="W155">
        <v>160247</v>
      </c>
      <c r="AK155" s="1"/>
      <c r="AL155" t="s">
        <v>63</v>
      </c>
      <c r="AM155" s="1"/>
      <c r="AN155" s="1">
        <v>42703.255590277775</v>
      </c>
      <c r="AO155" s="1" t="s">
        <v>60</v>
      </c>
      <c r="AP155" s="1">
        <v>42707.804814814815</v>
      </c>
      <c r="AQ155" s="1" t="s">
        <v>9</v>
      </c>
      <c r="AR155" s="1">
        <v>1458.5692259894799</v>
      </c>
      <c r="BS155" s="1"/>
      <c r="BU155" s="1"/>
    </row>
    <row r="156" spans="1:73" x14ac:dyDescent="0.25">
      <c r="A156">
        <v>155</v>
      </c>
      <c r="B156">
        <v>1</v>
      </c>
      <c r="C156">
        <v>216</v>
      </c>
      <c r="D156" t="s">
        <v>64</v>
      </c>
      <c r="E156" t="s">
        <v>8</v>
      </c>
      <c r="F156" s="1">
        <v>42706.167395833334</v>
      </c>
      <c r="G156" t="s">
        <v>20</v>
      </c>
      <c r="H156" s="1">
        <v>42712.872743055559</v>
      </c>
      <c r="I156" t="s">
        <v>11</v>
      </c>
      <c r="J156">
        <v>293</v>
      </c>
      <c r="K156">
        <f t="shared" si="2"/>
        <v>5.5492424242424246E-2</v>
      </c>
      <c r="M156" t="s">
        <v>100</v>
      </c>
      <c r="N156" t="s">
        <v>64</v>
      </c>
      <c r="O156" t="s">
        <v>55</v>
      </c>
      <c r="P156" t="s">
        <v>64</v>
      </c>
      <c r="Q156">
        <v>9023.1137888356207</v>
      </c>
      <c r="S156" t="s">
        <v>57</v>
      </c>
      <c r="V156" t="s">
        <v>58</v>
      </c>
      <c r="W156">
        <v>160247</v>
      </c>
      <c r="AK156" s="1"/>
      <c r="AL156" t="s">
        <v>63</v>
      </c>
      <c r="AM156" s="1"/>
      <c r="AN156" s="1">
        <v>42703.255590277775</v>
      </c>
      <c r="AO156" s="1" t="s">
        <v>60</v>
      </c>
      <c r="AP156" s="1">
        <v>42707.804814814815</v>
      </c>
      <c r="AQ156" s="1" t="s">
        <v>9</v>
      </c>
      <c r="AR156" s="1">
        <v>293.437440264212</v>
      </c>
      <c r="BS156" s="1"/>
      <c r="BU156" s="1"/>
    </row>
    <row r="157" spans="1:73" x14ac:dyDescent="0.25">
      <c r="A157">
        <v>156</v>
      </c>
      <c r="B157">
        <v>1</v>
      </c>
      <c r="C157">
        <v>217</v>
      </c>
      <c r="D157" t="s">
        <v>64</v>
      </c>
      <c r="E157" t="s">
        <v>8</v>
      </c>
      <c r="F157" s="1">
        <v>42706.167395833334</v>
      </c>
      <c r="G157" t="s">
        <v>9</v>
      </c>
      <c r="H157" s="1">
        <v>42712.05872685185</v>
      </c>
      <c r="I157" t="s">
        <v>10</v>
      </c>
      <c r="J157">
        <v>94</v>
      </c>
      <c r="K157">
        <f t="shared" si="2"/>
        <v>1.7803030303030303E-2</v>
      </c>
      <c r="M157" t="s">
        <v>100</v>
      </c>
      <c r="N157" t="s">
        <v>64</v>
      </c>
      <c r="O157" t="s">
        <v>55</v>
      </c>
      <c r="P157" t="s">
        <v>64</v>
      </c>
      <c r="Q157">
        <v>9023.1137888356207</v>
      </c>
      <c r="S157" t="s">
        <v>57</v>
      </c>
      <c r="V157" t="s">
        <v>58</v>
      </c>
      <c r="W157">
        <v>160247</v>
      </c>
      <c r="AK157" s="1"/>
      <c r="AL157" t="s">
        <v>63</v>
      </c>
      <c r="AM157" s="1"/>
      <c r="AN157" s="1">
        <v>42703.255590277775</v>
      </c>
      <c r="AO157" s="1" t="s">
        <v>60</v>
      </c>
      <c r="AP157" s="1">
        <v>42707.804814814815</v>
      </c>
      <c r="AQ157" s="1" t="s">
        <v>9</v>
      </c>
      <c r="AR157" s="1">
        <v>94.034979404725306</v>
      </c>
      <c r="BS157" s="1"/>
      <c r="BU157" s="1"/>
    </row>
    <row r="158" spans="1:73" x14ac:dyDescent="0.25">
      <c r="A158">
        <v>157</v>
      </c>
      <c r="B158">
        <v>1</v>
      </c>
      <c r="C158">
        <v>218</v>
      </c>
      <c r="D158" t="s">
        <v>64</v>
      </c>
      <c r="E158" t="s">
        <v>8</v>
      </c>
      <c r="F158" s="1">
        <v>42706.167395833334</v>
      </c>
      <c r="G158" t="s">
        <v>9</v>
      </c>
      <c r="H158" s="1">
        <v>42712.05872685185</v>
      </c>
      <c r="I158" t="s">
        <v>10</v>
      </c>
      <c r="J158">
        <v>416</v>
      </c>
      <c r="K158">
        <f t="shared" si="2"/>
        <v>7.8787878787878782E-2</v>
      </c>
      <c r="M158" t="s">
        <v>100</v>
      </c>
      <c r="N158" t="s">
        <v>64</v>
      </c>
      <c r="O158" t="s">
        <v>55</v>
      </c>
      <c r="P158" t="s">
        <v>64</v>
      </c>
      <c r="Q158">
        <v>9023.1137888356207</v>
      </c>
      <c r="S158" t="s">
        <v>57</v>
      </c>
      <c r="V158" t="s">
        <v>58</v>
      </c>
      <c r="W158">
        <v>160247</v>
      </c>
      <c r="AK158" s="1"/>
      <c r="AL158" t="s">
        <v>63</v>
      </c>
      <c r="AM158" s="1"/>
      <c r="AN158" s="1">
        <v>42703.255590277775</v>
      </c>
      <c r="AO158" s="1" t="s">
        <v>60</v>
      </c>
      <c r="AP158" s="1">
        <v>42707.804814814815</v>
      </c>
      <c r="AQ158" s="1" t="s">
        <v>9</v>
      </c>
      <c r="AR158" s="1">
        <v>416.16643803677499</v>
      </c>
      <c r="BS158" s="1"/>
      <c r="BU158" s="1"/>
    </row>
    <row r="159" spans="1:73" x14ac:dyDescent="0.25">
      <c r="A159">
        <v>158</v>
      </c>
      <c r="B159">
        <v>1</v>
      </c>
      <c r="C159">
        <v>219</v>
      </c>
      <c r="D159" t="s">
        <v>64</v>
      </c>
      <c r="E159" t="s">
        <v>8</v>
      </c>
      <c r="F159" s="1">
        <v>42706.167395833334</v>
      </c>
      <c r="G159" t="s">
        <v>9</v>
      </c>
      <c r="H159" s="1">
        <v>42712.05872685185</v>
      </c>
      <c r="I159" t="s">
        <v>11</v>
      </c>
      <c r="J159">
        <v>6744</v>
      </c>
      <c r="K159">
        <f t="shared" si="2"/>
        <v>1.2772727272727273</v>
      </c>
      <c r="M159" t="s">
        <v>100</v>
      </c>
      <c r="N159" t="s">
        <v>64</v>
      </c>
      <c r="O159" t="s">
        <v>55</v>
      </c>
      <c r="P159" t="s">
        <v>64</v>
      </c>
      <c r="Q159">
        <v>9023.1137888356207</v>
      </c>
      <c r="S159" t="s">
        <v>57</v>
      </c>
      <c r="V159" t="s">
        <v>58</v>
      </c>
      <c r="W159">
        <v>160247</v>
      </c>
      <c r="AK159" s="1"/>
      <c r="AL159" t="s">
        <v>63</v>
      </c>
      <c r="AM159" s="1"/>
      <c r="AN159" s="1">
        <v>42703.255590277775</v>
      </c>
      <c r="AO159" s="1" t="s">
        <v>60</v>
      </c>
      <c r="AP159" s="1">
        <v>42707.804814814815</v>
      </c>
      <c r="AQ159" s="1" t="s">
        <v>9</v>
      </c>
      <c r="AR159" s="1">
        <v>6744.4365916267097</v>
      </c>
      <c r="BS159" s="1"/>
      <c r="BU159" s="1"/>
    </row>
    <row r="160" spans="1:73" x14ac:dyDescent="0.25">
      <c r="A160">
        <v>159</v>
      </c>
      <c r="B160">
        <v>1</v>
      </c>
      <c r="C160">
        <v>220</v>
      </c>
      <c r="D160" t="s">
        <v>64</v>
      </c>
      <c r="E160" t="s">
        <v>8</v>
      </c>
      <c r="F160" s="1">
        <v>42706.167395833334</v>
      </c>
      <c r="G160" t="s">
        <v>9</v>
      </c>
      <c r="H160" s="1">
        <v>42712.05872685185</v>
      </c>
      <c r="I160" t="s">
        <v>11</v>
      </c>
      <c r="J160">
        <v>3490</v>
      </c>
      <c r="K160">
        <f t="shared" si="2"/>
        <v>0.66098484848484851</v>
      </c>
      <c r="M160" t="s">
        <v>100</v>
      </c>
      <c r="N160" t="s">
        <v>64</v>
      </c>
      <c r="O160" t="s">
        <v>55</v>
      </c>
      <c r="P160" t="s">
        <v>64</v>
      </c>
      <c r="Q160">
        <v>9023.1137888356207</v>
      </c>
      <c r="S160" t="s">
        <v>57</v>
      </c>
      <c r="V160" t="s">
        <v>58</v>
      </c>
      <c r="W160">
        <v>160247</v>
      </c>
      <c r="AK160" s="1"/>
      <c r="AL160" t="s">
        <v>63</v>
      </c>
      <c r="AM160" s="1"/>
      <c r="AN160" s="1">
        <v>42703.255590277775</v>
      </c>
      <c r="AO160" s="1" t="s">
        <v>60</v>
      </c>
      <c r="AP160" s="1">
        <v>42707.804814814815</v>
      </c>
      <c r="AQ160" s="1" t="s">
        <v>9</v>
      </c>
      <c r="AR160" s="1">
        <v>3489.9805431263499</v>
      </c>
      <c r="BS160" s="1"/>
      <c r="BU160" s="1"/>
    </row>
    <row r="161" spans="1:73" x14ac:dyDescent="0.25">
      <c r="A161">
        <v>160</v>
      </c>
      <c r="B161">
        <v>1</v>
      </c>
      <c r="C161">
        <v>221</v>
      </c>
      <c r="D161" t="s">
        <v>64</v>
      </c>
      <c r="E161" t="s">
        <v>8</v>
      </c>
      <c r="F161" s="1">
        <v>42706.167395833334</v>
      </c>
      <c r="G161" t="s">
        <v>9</v>
      </c>
      <c r="H161" s="1">
        <v>42712.05872685185</v>
      </c>
      <c r="I161" t="s">
        <v>12</v>
      </c>
      <c r="J161">
        <v>453</v>
      </c>
      <c r="K161">
        <f t="shared" si="2"/>
        <v>8.579545454545455E-2</v>
      </c>
      <c r="M161" t="s">
        <v>100</v>
      </c>
      <c r="N161" t="s">
        <v>64</v>
      </c>
      <c r="O161" t="s">
        <v>55</v>
      </c>
      <c r="P161" t="s">
        <v>64</v>
      </c>
      <c r="Q161">
        <v>9023.1137888356207</v>
      </c>
      <c r="S161" t="s">
        <v>57</v>
      </c>
      <c r="V161" t="s">
        <v>58</v>
      </c>
      <c r="W161">
        <v>160247</v>
      </c>
      <c r="AK161" s="1"/>
      <c r="AL161" t="s">
        <v>63</v>
      </c>
      <c r="AM161" s="1"/>
      <c r="AN161" s="1">
        <v>42703.255590277775</v>
      </c>
      <c r="AO161" s="1" t="s">
        <v>60</v>
      </c>
      <c r="AP161" s="1">
        <v>42707.804814814815</v>
      </c>
      <c r="AQ161" s="1" t="s">
        <v>9</v>
      </c>
      <c r="AR161" s="1">
        <v>453.19284209166301</v>
      </c>
      <c r="BS161" s="1"/>
      <c r="BU161" s="1"/>
    </row>
    <row r="162" spans="1:73" x14ac:dyDescent="0.25">
      <c r="A162">
        <v>161</v>
      </c>
      <c r="B162">
        <v>1</v>
      </c>
      <c r="C162">
        <v>222</v>
      </c>
      <c r="D162" t="s">
        <v>64</v>
      </c>
      <c r="E162" t="s">
        <v>8</v>
      </c>
      <c r="F162" s="1">
        <v>42706.167395833334</v>
      </c>
      <c r="G162" t="s">
        <v>9</v>
      </c>
      <c r="H162" s="1">
        <v>42712.05872685185</v>
      </c>
      <c r="I162" t="s">
        <v>11</v>
      </c>
      <c r="J162">
        <v>203</v>
      </c>
      <c r="K162">
        <f t="shared" si="2"/>
        <v>3.8446969696969695E-2</v>
      </c>
      <c r="M162" t="s">
        <v>100</v>
      </c>
      <c r="N162" t="s">
        <v>64</v>
      </c>
      <c r="O162" t="s">
        <v>55</v>
      </c>
      <c r="P162" t="s">
        <v>64</v>
      </c>
      <c r="Q162">
        <v>9023.1137888356207</v>
      </c>
      <c r="S162" t="s">
        <v>57</v>
      </c>
      <c r="V162" t="s">
        <v>58</v>
      </c>
      <c r="W162">
        <v>160247</v>
      </c>
      <c r="AK162" s="1"/>
      <c r="AL162" t="s">
        <v>63</v>
      </c>
      <c r="AM162" s="1"/>
      <c r="AN162" s="1">
        <v>42703.255590277775</v>
      </c>
      <c r="AO162" s="1" t="s">
        <v>60</v>
      </c>
      <c r="AP162" s="1">
        <v>42707.804814814815</v>
      </c>
      <c r="AQ162" s="1" t="s">
        <v>9</v>
      </c>
      <c r="AR162" s="1">
        <v>202.75832746725601</v>
      </c>
      <c r="BS162" s="1"/>
      <c r="BU162" s="1"/>
    </row>
    <row r="163" spans="1:73" x14ac:dyDescent="0.25">
      <c r="A163">
        <v>162</v>
      </c>
      <c r="B163">
        <v>1</v>
      </c>
      <c r="C163">
        <v>223</v>
      </c>
      <c r="D163" t="s">
        <v>64</v>
      </c>
      <c r="E163" t="s">
        <v>8</v>
      </c>
      <c r="F163" s="1">
        <v>42706.167395833334</v>
      </c>
      <c r="G163" t="s">
        <v>9</v>
      </c>
      <c r="H163" s="1">
        <v>42712.05872685185</v>
      </c>
      <c r="I163" t="s">
        <v>11</v>
      </c>
      <c r="J163">
        <v>124</v>
      </c>
      <c r="K163">
        <f t="shared" si="2"/>
        <v>2.3484848484848483E-2</v>
      </c>
      <c r="M163" t="s">
        <v>100</v>
      </c>
      <c r="N163" t="s">
        <v>64</v>
      </c>
      <c r="O163" t="s">
        <v>55</v>
      </c>
      <c r="P163" t="s">
        <v>64</v>
      </c>
      <c r="Q163">
        <v>9023.1137888356207</v>
      </c>
      <c r="S163" t="s">
        <v>57</v>
      </c>
      <c r="V163" t="s">
        <v>58</v>
      </c>
      <c r="W163">
        <v>160247</v>
      </c>
      <c r="AK163" s="1"/>
      <c r="AL163" t="s">
        <v>63</v>
      </c>
      <c r="AM163" s="1"/>
      <c r="AN163" s="1">
        <v>42703.255590277775</v>
      </c>
      <c r="AO163" s="1" t="s">
        <v>60</v>
      </c>
      <c r="AP163" s="1">
        <v>42707.804814814815</v>
      </c>
      <c r="AQ163" s="1" t="s">
        <v>9</v>
      </c>
      <c r="AR163" s="1">
        <v>124.080996291866</v>
      </c>
      <c r="BS163" s="1"/>
      <c r="BU163" s="1"/>
    </row>
    <row r="164" spans="1:73" x14ac:dyDescent="0.25">
      <c r="A164">
        <v>163</v>
      </c>
      <c r="B164">
        <v>1</v>
      </c>
      <c r="C164">
        <v>224</v>
      </c>
      <c r="D164" t="s">
        <v>64</v>
      </c>
      <c r="E164" t="s">
        <v>8</v>
      </c>
      <c r="F164" s="1">
        <v>42706.167395833334</v>
      </c>
      <c r="G164" t="s">
        <v>9</v>
      </c>
      <c r="H164" s="1">
        <v>42712.05872685185</v>
      </c>
      <c r="I164" t="s">
        <v>11</v>
      </c>
      <c r="J164">
        <v>660</v>
      </c>
      <c r="K164">
        <f t="shared" si="2"/>
        <v>0.125</v>
      </c>
      <c r="M164" t="s">
        <v>100</v>
      </c>
      <c r="N164" t="s">
        <v>64</v>
      </c>
      <c r="O164" t="s">
        <v>55</v>
      </c>
      <c r="P164" t="s">
        <v>64</v>
      </c>
      <c r="Q164">
        <v>9023.1137888356207</v>
      </c>
      <c r="S164" t="s">
        <v>57</v>
      </c>
      <c r="V164" t="s">
        <v>58</v>
      </c>
      <c r="W164">
        <v>160247</v>
      </c>
      <c r="AK164" s="1"/>
      <c r="AL164" t="s">
        <v>63</v>
      </c>
      <c r="AM164" s="1"/>
      <c r="AN164" s="1">
        <v>42703.255590277775</v>
      </c>
      <c r="AO164" s="1" t="s">
        <v>60</v>
      </c>
      <c r="AP164" s="1">
        <v>42707.804814814815</v>
      </c>
      <c r="AQ164" s="1" t="s">
        <v>9</v>
      </c>
      <c r="AR164" s="1">
        <v>659.73431489628604</v>
      </c>
      <c r="BS164" s="1"/>
      <c r="BU164" s="1"/>
    </row>
    <row r="165" spans="1:73" x14ac:dyDescent="0.25">
      <c r="A165">
        <v>164</v>
      </c>
      <c r="B165">
        <v>1</v>
      </c>
      <c r="C165">
        <v>225</v>
      </c>
      <c r="D165" t="s">
        <v>64</v>
      </c>
      <c r="E165" t="s">
        <v>8</v>
      </c>
      <c r="F165" s="1">
        <v>42706.167395833334</v>
      </c>
      <c r="G165" t="s">
        <v>9</v>
      </c>
      <c r="H165" s="1">
        <v>42712.05872685185</v>
      </c>
      <c r="I165" t="s">
        <v>11</v>
      </c>
      <c r="J165">
        <v>107</v>
      </c>
      <c r="K165">
        <f t="shared" si="2"/>
        <v>2.0265151515151514E-2</v>
      </c>
      <c r="M165" t="s">
        <v>100</v>
      </c>
      <c r="N165" t="s">
        <v>64</v>
      </c>
      <c r="O165" t="s">
        <v>55</v>
      </c>
      <c r="P165" t="s">
        <v>64</v>
      </c>
      <c r="Q165">
        <v>9023.1137888356207</v>
      </c>
      <c r="S165" t="s">
        <v>57</v>
      </c>
      <c r="V165" t="s">
        <v>58</v>
      </c>
      <c r="W165">
        <v>160247</v>
      </c>
      <c r="AK165" s="1"/>
      <c r="AL165" t="s">
        <v>63</v>
      </c>
      <c r="AM165" s="1"/>
      <c r="AN165" s="1">
        <v>42703.255590277775</v>
      </c>
      <c r="AO165" s="1" t="s">
        <v>60</v>
      </c>
      <c r="AP165" s="1">
        <v>42707.804814814815</v>
      </c>
      <c r="AQ165" s="1" t="s">
        <v>9</v>
      </c>
      <c r="AR165" s="1">
        <v>106.892080658618</v>
      </c>
      <c r="BS165" s="1"/>
      <c r="BU165" s="1"/>
    </row>
    <row r="166" spans="1:73" x14ac:dyDescent="0.25">
      <c r="A166">
        <v>165</v>
      </c>
      <c r="B166">
        <v>1</v>
      </c>
      <c r="C166">
        <v>226</v>
      </c>
      <c r="D166" t="s">
        <v>64</v>
      </c>
      <c r="E166" t="s">
        <v>8</v>
      </c>
      <c r="F166" s="1">
        <v>42706.167395833334</v>
      </c>
      <c r="G166" t="s">
        <v>9</v>
      </c>
      <c r="H166" s="1">
        <v>42712.05872685185</v>
      </c>
      <c r="I166" t="s">
        <v>11</v>
      </c>
      <c r="J166">
        <v>1507</v>
      </c>
      <c r="K166">
        <f t="shared" si="2"/>
        <v>0.28541666666666665</v>
      </c>
      <c r="M166" t="s">
        <v>100</v>
      </c>
      <c r="N166" t="s">
        <v>64</v>
      </c>
      <c r="O166" t="s">
        <v>55</v>
      </c>
      <c r="P166" t="s">
        <v>64</v>
      </c>
      <c r="Q166">
        <v>9023.1137888356207</v>
      </c>
      <c r="S166" t="s">
        <v>57</v>
      </c>
      <c r="V166" t="s">
        <v>58</v>
      </c>
      <c r="W166">
        <v>160247</v>
      </c>
      <c r="AK166" s="1"/>
      <c r="AL166" t="s">
        <v>63</v>
      </c>
      <c r="AM166" s="1"/>
      <c r="AN166" s="1">
        <v>42703.255590277775</v>
      </c>
      <c r="AO166" s="1" t="s">
        <v>60</v>
      </c>
      <c r="AP166" s="1">
        <v>42707.804814814815</v>
      </c>
      <c r="AQ166" s="1" t="s">
        <v>9</v>
      </c>
      <c r="AR166" s="1">
        <v>1507.2970056189999</v>
      </c>
      <c r="BS166" s="1"/>
      <c r="BU166" s="1"/>
    </row>
    <row r="167" spans="1:73" x14ac:dyDescent="0.25">
      <c r="A167">
        <v>166</v>
      </c>
      <c r="B167">
        <v>1</v>
      </c>
      <c r="C167">
        <v>227</v>
      </c>
      <c r="D167" t="s">
        <v>64</v>
      </c>
      <c r="E167" t="s">
        <v>8</v>
      </c>
      <c r="F167" s="1">
        <v>42706.167395833334</v>
      </c>
      <c r="G167" t="s">
        <v>9</v>
      </c>
      <c r="H167" s="1">
        <v>42712.05872685185</v>
      </c>
      <c r="I167" t="s">
        <v>11</v>
      </c>
      <c r="J167">
        <v>480</v>
      </c>
      <c r="K167">
        <f t="shared" si="2"/>
        <v>9.0909090909090912E-2</v>
      </c>
      <c r="M167" t="s">
        <v>100</v>
      </c>
      <c r="N167" t="s">
        <v>64</v>
      </c>
      <c r="O167" t="s">
        <v>55</v>
      </c>
      <c r="P167" t="s">
        <v>64</v>
      </c>
      <c r="Q167">
        <v>9023.1137888356207</v>
      </c>
      <c r="S167" t="s">
        <v>57</v>
      </c>
      <c r="V167" t="s">
        <v>58</v>
      </c>
      <c r="W167">
        <v>160247</v>
      </c>
      <c r="AK167" s="1"/>
      <c r="AL167" t="s">
        <v>63</v>
      </c>
      <c r="AM167" s="1"/>
      <c r="AN167" s="1">
        <v>42703.255590277775</v>
      </c>
      <c r="AO167" s="1" t="s">
        <v>60</v>
      </c>
      <c r="AP167" s="1">
        <v>42707.804814814815</v>
      </c>
      <c r="AQ167" s="1" t="s">
        <v>9</v>
      </c>
      <c r="AR167" s="1">
        <v>480.13276061487397</v>
      </c>
      <c r="BS167" s="1"/>
      <c r="BU167" s="1"/>
    </row>
    <row r="168" spans="1:73" x14ac:dyDescent="0.25">
      <c r="A168">
        <v>167</v>
      </c>
      <c r="B168">
        <v>1</v>
      </c>
      <c r="C168">
        <v>228</v>
      </c>
      <c r="D168" t="s">
        <v>64</v>
      </c>
      <c r="E168" t="s">
        <v>8</v>
      </c>
      <c r="F168" s="1">
        <v>42706.167395833334</v>
      </c>
      <c r="G168" t="s">
        <v>9</v>
      </c>
      <c r="H168" s="1">
        <v>42712.05872685185</v>
      </c>
      <c r="I168" t="s">
        <v>11</v>
      </c>
      <c r="J168">
        <v>398</v>
      </c>
      <c r="K168">
        <f t="shared" si="2"/>
        <v>7.5378787878787878E-2</v>
      </c>
      <c r="M168" t="s">
        <v>100</v>
      </c>
      <c r="N168" t="s">
        <v>64</v>
      </c>
      <c r="O168" t="s">
        <v>55</v>
      </c>
      <c r="P168" t="s">
        <v>64</v>
      </c>
      <c r="Q168">
        <v>9023.1137888356207</v>
      </c>
      <c r="S168" t="s">
        <v>57</v>
      </c>
      <c r="V168" t="s">
        <v>58</v>
      </c>
      <c r="W168">
        <v>160247</v>
      </c>
      <c r="AK168" s="1"/>
      <c r="AL168" t="s">
        <v>63</v>
      </c>
      <c r="AM168" s="1"/>
      <c r="AN168" s="1">
        <v>42703.255590277775</v>
      </c>
      <c r="AO168" s="1" t="s">
        <v>60</v>
      </c>
      <c r="AP168" s="1">
        <v>42707.804814814815</v>
      </c>
      <c r="AQ168" s="1" t="s">
        <v>9</v>
      </c>
      <c r="AR168" s="1">
        <v>398.133414026651</v>
      </c>
      <c r="BS168" s="1"/>
      <c r="BU168" s="1"/>
    </row>
    <row r="169" spans="1:73" x14ac:dyDescent="0.25">
      <c r="A169">
        <v>168</v>
      </c>
      <c r="B169">
        <v>1</v>
      </c>
      <c r="C169">
        <v>229</v>
      </c>
      <c r="D169" t="s">
        <v>64</v>
      </c>
      <c r="E169" t="s">
        <v>8</v>
      </c>
      <c r="F169" s="1">
        <v>42706.167395833334</v>
      </c>
      <c r="G169" t="s">
        <v>9</v>
      </c>
      <c r="H169" s="1">
        <v>42712.05872685185</v>
      </c>
      <c r="I169" t="s">
        <v>11</v>
      </c>
      <c r="J169">
        <v>562</v>
      </c>
      <c r="K169">
        <f t="shared" si="2"/>
        <v>0.10643939393939394</v>
      </c>
      <c r="M169" t="s">
        <v>100</v>
      </c>
      <c r="N169" t="s">
        <v>64</v>
      </c>
      <c r="O169" t="s">
        <v>55</v>
      </c>
      <c r="P169" t="s">
        <v>64</v>
      </c>
      <c r="Q169">
        <v>9023.1137888356207</v>
      </c>
      <c r="S169" t="s">
        <v>57</v>
      </c>
      <c r="V169" t="s">
        <v>58</v>
      </c>
      <c r="W169">
        <v>160247</v>
      </c>
      <c r="AK169" s="1"/>
      <c r="AL169" t="s">
        <v>63</v>
      </c>
      <c r="AM169" s="1"/>
      <c r="AN169" s="1">
        <v>42703.255590277775</v>
      </c>
      <c r="AO169" s="1" t="s">
        <v>60</v>
      </c>
      <c r="AP169" s="1">
        <v>42707.804814814815</v>
      </c>
      <c r="AQ169" s="1" t="s">
        <v>9</v>
      </c>
      <c r="AR169" s="1">
        <v>561.51243754422103</v>
      </c>
      <c r="BS169" s="1"/>
      <c r="BU169" s="1"/>
    </row>
    <row r="170" spans="1:73" x14ac:dyDescent="0.25">
      <c r="A170">
        <v>169</v>
      </c>
      <c r="B170">
        <v>1</v>
      </c>
      <c r="C170">
        <v>230</v>
      </c>
      <c r="D170" t="s">
        <v>64</v>
      </c>
      <c r="E170" t="s">
        <v>8</v>
      </c>
      <c r="F170" s="1">
        <v>42706.167395833334</v>
      </c>
      <c r="G170" t="s">
        <v>9</v>
      </c>
      <c r="H170" s="1">
        <v>42712.05872685185</v>
      </c>
      <c r="I170" t="s">
        <v>10</v>
      </c>
      <c r="J170">
        <v>49</v>
      </c>
      <c r="K170">
        <f t="shared" si="2"/>
        <v>9.2803030303030311E-3</v>
      </c>
      <c r="M170" t="s">
        <v>100</v>
      </c>
      <c r="N170" t="s">
        <v>64</v>
      </c>
      <c r="O170" t="s">
        <v>55</v>
      </c>
      <c r="P170" t="s">
        <v>64</v>
      </c>
      <c r="Q170">
        <v>9023.1137888356207</v>
      </c>
      <c r="S170" t="s">
        <v>57</v>
      </c>
      <c r="V170" t="s">
        <v>58</v>
      </c>
      <c r="W170">
        <v>160247</v>
      </c>
      <c r="AK170" s="1"/>
      <c r="AL170" t="s">
        <v>63</v>
      </c>
      <c r="AM170" s="1"/>
      <c r="AN170" s="1">
        <v>42703.255590277775</v>
      </c>
      <c r="AO170" s="1" t="s">
        <v>60</v>
      </c>
      <c r="AP170" s="1">
        <v>42707.804814814815</v>
      </c>
      <c r="AQ170" s="1" t="s">
        <v>9</v>
      </c>
      <c r="AR170" s="1">
        <v>48.812798554252197</v>
      </c>
      <c r="BS170" s="1"/>
      <c r="BU170" s="1"/>
    </row>
    <row r="171" spans="1:73" x14ac:dyDescent="0.25">
      <c r="A171">
        <v>170</v>
      </c>
      <c r="B171">
        <v>1</v>
      </c>
      <c r="C171">
        <v>234</v>
      </c>
      <c r="D171" t="s">
        <v>64</v>
      </c>
      <c r="E171" t="s">
        <v>8</v>
      </c>
      <c r="F171" s="1">
        <v>42706.167395833334</v>
      </c>
      <c r="G171" t="s">
        <v>9</v>
      </c>
      <c r="H171" s="1">
        <v>42712.05872685185</v>
      </c>
      <c r="I171" t="s">
        <v>10</v>
      </c>
      <c r="J171">
        <v>409</v>
      </c>
      <c r="K171">
        <f t="shared" si="2"/>
        <v>7.7462121212121218E-2</v>
      </c>
      <c r="M171" t="s">
        <v>100</v>
      </c>
      <c r="N171" t="s">
        <v>64</v>
      </c>
      <c r="O171" t="s">
        <v>55</v>
      </c>
      <c r="P171" t="s">
        <v>64</v>
      </c>
      <c r="Q171">
        <v>9023.1137888356207</v>
      </c>
      <c r="S171" t="s">
        <v>57</v>
      </c>
      <c r="V171" t="s">
        <v>58</v>
      </c>
      <c r="W171">
        <v>160247</v>
      </c>
      <c r="AK171" s="1"/>
      <c r="AL171" t="s">
        <v>63</v>
      </c>
      <c r="AM171" s="1"/>
      <c r="AN171" s="1">
        <v>42703.255590277775</v>
      </c>
      <c r="AO171" s="1" t="s">
        <v>60</v>
      </c>
      <c r="AP171" s="1">
        <v>42707.804814814815</v>
      </c>
      <c r="AQ171" s="1" t="s">
        <v>9</v>
      </c>
      <c r="AR171" s="1">
        <v>409.19075216649202</v>
      </c>
      <c r="BS171" s="1"/>
      <c r="BU171" s="1"/>
    </row>
    <row r="172" spans="1:73" x14ac:dyDescent="0.25">
      <c r="A172">
        <v>171</v>
      </c>
      <c r="B172">
        <v>1</v>
      </c>
      <c r="C172">
        <v>235</v>
      </c>
      <c r="D172" t="s">
        <v>67</v>
      </c>
      <c r="E172" t="s">
        <v>8</v>
      </c>
      <c r="F172" s="1">
        <v>42706.167395833334</v>
      </c>
      <c r="G172" t="s">
        <v>9</v>
      </c>
      <c r="H172" s="1">
        <v>42712.05872685185</v>
      </c>
      <c r="I172" t="s">
        <v>11</v>
      </c>
      <c r="J172">
        <v>122</v>
      </c>
      <c r="K172">
        <f t="shared" si="2"/>
        <v>2.3106060606060606E-2</v>
      </c>
      <c r="M172" t="s">
        <v>96</v>
      </c>
      <c r="N172" t="s">
        <v>54</v>
      </c>
      <c r="O172" t="s">
        <v>55</v>
      </c>
      <c r="P172" t="s">
        <v>67</v>
      </c>
      <c r="Q172">
        <v>110.350038353136</v>
      </c>
      <c r="S172" t="s">
        <v>57</v>
      </c>
      <c r="V172" t="s">
        <v>58</v>
      </c>
      <c r="W172">
        <v>160278</v>
      </c>
      <c r="AK172" s="1"/>
      <c r="AL172" t="s">
        <v>59</v>
      </c>
      <c r="AM172" s="1"/>
      <c r="AN172" s="1">
        <v>42703.255590277775</v>
      </c>
      <c r="AO172" s="1" t="s">
        <v>60</v>
      </c>
      <c r="AP172" s="1">
        <v>42707.804814814815</v>
      </c>
      <c r="AQ172" s="1" t="s">
        <v>9</v>
      </c>
      <c r="AR172" s="1">
        <v>122.061282401941</v>
      </c>
      <c r="BS172" s="1"/>
      <c r="BU172" s="1"/>
    </row>
    <row r="173" spans="1:73" x14ac:dyDescent="0.25">
      <c r="A173">
        <v>172</v>
      </c>
      <c r="B173">
        <v>1</v>
      </c>
      <c r="C173">
        <v>236</v>
      </c>
      <c r="D173" t="s">
        <v>95</v>
      </c>
      <c r="E173" t="s">
        <v>8</v>
      </c>
      <c r="F173" s="1">
        <v>42706.167395833334</v>
      </c>
      <c r="G173" t="s">
        <v>105</v>
      </c>
      <c r="H173" s="1">
        <v>42712.921226851853</v>
      </c>
      <c r="I173" t="s">
        <v>11</v>
      </c>
      <c r="J173">
        <v>3254</v>
      </c>
      <c r="K173">
        <f t="shared" si="2"/>
        <v>0.61628787878787883</v>
      </c>
      <c r="N173" t="s">
        <v>54</v>
      </c>
      <c r="O173" t="s">
        <v>55</v>
      </c>
      <c r="P173" t="s">
        <v>56</v>
      </c>
      <c r="Q173">
        <v>728.57782284439304</v>
      </c>
      <c r="S173" t="s">
        <v>57</v>
      </c>
      <c r="V173" t="s">
        <v>58</v>
      </c>
      <c r="W173">
        <v>160242</v>
      </c>
      <c r="AK173" s="1"/>
      <c r="AL173" t="s">
        <v>59</v>
      </c>
      <c r="AM173" s="1"/>
      <c r="AN173" s="1">
        <v>42703.255590277775</v>
      </c>
      <c r="AO173" s="1" t="s">
        <v>60</v>
      </c>
      <c r="AP173" s="1">
        <v>42707.804814814815</v>
      </c>
      <c r="AQ173" s="1" t="s">
        <v>9</v>
      </c>
      <c r="AR173" s="1">
        <v>3253.6293455917298</v>
      </c>
      <c r="BS173" s="1"/>
      <c r="BU173" s="1"/>
    </row>
    <row r="174" spans="1:73" x14ac:dyDescent="0.25">
      <c r="A174">
        <v>173</v>
      </c>
      <c r="B174">
        <v>1</v>
      </c>
      <c r="C174">
        <v>238</v>
      </c>
      <c r="D174" t="s">
        <v>95</v>
      </c>
      <c r="E174" t="s">
        <v>8</v>
      </c>
      <c r="F174" s="1">
        <v>42706.167395833334</v>
      </c>
      <c r="G174" t="s">
        <v>19</v>
      </c>
      <c r="H174" s="1">
        <v>42712.762523148151</v>
      </c>
      <c r="I174" t="s">
        <v>11</v>
      </c>
      <c r="J174">
        <v>619</v>
      </c>
      <c r="K174">
        <f t="shared" si="2"/>
        <v>0.11723484848484848</v>
      </c>
      <c r="M174" t="s">
        <v>100</v>
      </c>
      <c r="N174" t="s">
        <v>54</v>
      </c>
      <c r="O174" t="s">
        <v>55</v>
      </c>
      <c r="P174" t="s">
        <v>56</v>
      </c>
      <c r="Q174">
        <v>728.57782284439304</v>
      </c>
      <c r="S174" t="s">
        <v>57</v>
      </c>
      <c r="V174" t="s">
        <v>58</v>
      </c>
      <c r="W174">
        <v>160242</v>
      </c>
      <c r="AK174" s="1"/>
      <c r="AL174" t="s">
        <v>59</v>
      </c>
      <c r="AM174" s="1"/>
      <c r="AN174" s="1">
        <v>42703.255590277775</v>
      </c>
      <c r="AO174" s="1" t="s">
        <v>60</v>
      </c>
      <c r="AP174" s="1">
        <v>42707.804814814815</v>
      </c>
      <c r="AQ174" s="1" t="s">
        <v>9</v>
      </c>
      <c r="AR174" s="1">
        <v>618.51169900441596</v>
      </c>
      <c r="BS174" s="1"/>
      <c r="BU174" s="1"/>
    </row>
    <row r="175" spans="1:73" x14ac:dyDescent="0.25">
      <c r="A175">
        <v>174</v>
      </c>
      <c r="B175">
        <v>1</v>
      </c>
      <c r="C175">
        <v>239</v>
      </c>
      <c r="D175" t="s">
        <v>69</v>
      </c>
      <c r="E175" t="s">
        <v>8</v>
      </c>
      <c r="F175" s="1">
        <v>42706.167395833334</v>
      </c>
      <c r="G175" t="s">
        <v>9</v>
      </c>
      <c r="H175" s="1">
        <v>42712.05872685185</v>
      </c>
      <c r="I175" t="s">
        <v>14</v>
      </c>
      <c r="J175">
        <v>1516</v>
      </c>
      <c r="K175">
        <f t="shared" si="2"/>
        <v>0.28712121212121211</v>
      </c>
      <c r="M175" t="s">
        <v>100</v>
      </c>
      <c r="N175" t="s">
        <v>54</v>
      </c>
      <c r="O175" t="s">
        <v>55</v>
      </c>
      <c r="P175" t="s">
        <v>69</v>
      </c>
      <c r="Q175">
        <v>13873.5589448471</v>
      </c>
      <c r="S175" t="s">
        <v>57</v>
      </c>
      <c r="V175" t="s">
        <v>58</v>
      </c>
      <c r="W175">
        <v>160280</v>
      </c>
      <c r="AK175" s="1"/>
      <c r="AL175" t="s">
        <v>59</v>
      </c>
      <c r="AM175" s="1"/>
      <c r="AN175" s="1">
        <v>42703.255590277775</v>
      </c>
      <c r="AO175" s="1" t="s">
        <v>60</v>
      </c>
      <c r="AP175" s="1">
        <v>42707.804814814815</v>
      </c>
      <c r="AQ175" s="1" t="s">
        <v>9</v>
      </c>
      <c r="AR175" s="1">
        <v>1515.6526333935899</v>
      </c>
      <c r="BS175" s="1"/>
      <c r="BU175" s="1"/>
    </row>
    <row r="176" spans="1:73" x14ac:dyDescent="0.25">
      <c r="A176">
        <v>175</v>
      </c>
      <c r="B176">
        <v>1</v>
      </c>
      <c r="C176">
        <v>240</v>
      </c>
      <c r="D176" t="s">
        <v>67</v>
      </c>
      <c r="E176" t="s">
        <v>8</v>
      </c>
      <c r="F176" s="1">
        <v>42706.167395833334</v>
      </c>
      <c r="G176" t="s">
        <v>9</v>
      </c>
      <c r="H176" s="1">
        <v>42712.05872685185</v>
      </c>
      <c r="I176" t="s">
        <v>11</v>
      </c>
      <c r="J176">
        <v>1458</v>
      </c>
      <c r="K176">
        <f t="shared" si="2"/>
        <v>0.27613636363636362</v>
      </c>
      <c r="M176" t="s">
        <v>100</v>
      </c>
      <c r="N176" t="s">
        <v>54</v>
      </c>
      <c r="O176" t="s">
        <v>55</v>
      </c>
      <c r="P176" t="s">
        <v>67</v>
      </c>
      <c r="Q176">
        <v>110.350038353136</v>
      </c>
      <c r="S176" t="s">
        <v>57</v>
      </c>
      <c r="V176" t="s">
        <v>58</v>
      </c>
      <c r="W176">
        <v>160278</v>
      </c>
      <c r="AK176" s="1"/>
      <c r="AL176" t="s">
        <v>59</v>
      </c>
      <c r="AM176" s="1"/>
      <c r="AN176" s="1">
        <v>42703.255590277775</v>
      </c>
      <c r="AO176" s="1" t="s">
        <v>60</v>
      </c>
      <c r="AP176" s="1">
        <v>42707.804814814815</v>
      </c>
      <c r="AQ176" s="1" t="s">
        <v>9</v>
      </c>
      <c r="AR176" s="1">
        <v>1458.03581432744</v>
      </c>
      <c r="BS176" s="1"/>
      <c r="BU176" s="1"/>
    </row>
    <row r="177" spans="1:73" x14ac:dyDescent="0.25">
      <c r="A177">
        <v>176</v>
      </c>
      <c r="B177">
        <v>1</v>
      </c>
      <c r="C177">
        <v>241</v>
      </c>
      <c r="D177" t="s">
        <v>77</v>
      </c>
      <c r="E177" t="s">
        <v>8</v>
      </c>
      <c r="F177" s="1">
        <v>42706.167395833334</v>
      </c>
      <c r="G177" t="s">
        <v>9</v>
      </c>
      <c r="H177" s="1">
        <v>42712.05872685185</v>
      </c>
      <c r="I177" t="s">
        <v>11</v>
      </c>
      <c r="J177">
        <v>690</v>
      </c>
      <c r="K177">
        <f t="shared" si="2"/>
        <v>0.13068181818181818</v>
      </c>
      <c r="M177" t="s">
        <v>100</v>
      </c>
      <c r="N177" t="s">
        <v>54</v>
      </c>
      <c r="O177" t="s">
        <v>55</v>
      </c>
      <c r="P177" t="s">
        <v>77</v>
      </c>
      <c r="Q177">
        <v>22.877534118818101</v>
      </c>
      <c r="S177" t="s">
        <v>57</v>
      </c>
      <c r="V177" t="s">
        <v>58</v>
      </c>
      <c r="W177">
        <v>160303</v>
      </c>
      <c r="AK177" s="1"/>
      <c r="AL177" t="s">
        <v>59</v>
      </c>
      <c r="AM177" s="1"/>
      <c r="AN177" s="1">
        <v>42703.255590277775</v>
      </c>
      <c r="AO177" s="1" t="s">
        <v>60</v>
      </c>
      <c r="AP177" s="1">
        <v>42707.804814814815</v>
      </c>
      <c r="AQ177" s="1" t="s">
        <v>9</v>
      </c>
      <c r="AR177" s="1">
        <v>690.12748906950503</v>
      </c>
      <c r="BS177" s="1"/>
      <c r="BU177" s="1"/>
    </row>
    <row r="178" spans="1:73" x14ac:dyDescent="0.25">
      <c r="A178">
        <v>177</v>
      </c>
      <c r="B178">
        <v>1</v>
      </c>
      <c r="C178">
        <v>242</v>
      </c>
      <c r="D178" t="s">
        <v>69</v>
      </c>
      <c r="E178" t="s">
        <v>8</v>
      </c>
      <c r="F178" s="1">
        <v>42706.167395833334</v>
      </c>
      <c r="G178" t="s">
        <v>9</v>
      </c>
      <c r="H178" s="1">
        <v>42712.05872685185</v>
      </c>
      <c r="I178" t="s">
        <v>10</v>
      </c>
      <c r="J178">
        <v>231</v>
      </c>
      <c r="K178">
        <f t="shared" si="2"/>
        <v>4.3749999999999997E-2</v>
      </c>
      <c r="M178" t="s">
        <v>100</v>
      </c>
      <c r="N178" t="s">
        <v>54</v>
      </c>
      <c r="O178" t="s">
        <v>55</v>
      </c>
      <c r="P178" t="s">
        <v>69</v>
      </c>
      <c r="Q178">
        <v>13873.5589448471</v>
      </c>
      <c r="S178" t="s">
        <v>57</v>
      </c>
      <c r="V178" t="s">
        <v>58</v>
      </c>
      <c r="W178">
        <v>160280</v>
      </c>
      <c r="AK178" s="1"/>
      <c r="AL178" t="s">
        <v>59</v>
      </c>
      <c r="AM178" s="1"/>
      <c r="AN178" s="1">
        <v>42703.255590277775</v>
      </c>
      <c r="AO178" s="1" t="s">
        <v>60</v>
      </c>
      <c r="AP178" s="1">
        <v>42707.804814814815</v>
      </c>
      <c r="AQ178" s="1" t="s">
        <v>9</v>
      </c>
      <c r="AR178" s="1">
        <v>230.854675912988</v>
      </c>
      <c r="BS178" s="1"/>
      <c r="BU178" s="1"/>
    </row>
    <row r="179" spans="1:73" x14ac:dyDescent="0.25">
      <c r="A179">
        <v>178</v>
      </c>
      <c r="B179">
        <v>1</v>
      </c>
      <c r="C179">
        <v>243</v>
      </c>
      <c r="D179" t="s">
        <v>69</v>
      </c>
      <c r="E179" t="s">
        <v>8</v>
      </c>
      <c r="F179" s="1">
        <v>42706.167395833334</v>
      </c>
      <c r="G179" t="s">
        <v>9</v>
      </c>
      <c r="H179" s="1">
        <v>42712.05872685185</v>
      </c>
      <c r="I179" t="s">
        <v>10</v>
      </c>
      <c r="J179">
        <v>607</v>
      </c>
      <c r="K179">
        <f t="shared" si="2"/>
        <v>0.11496212121212121</v>
      </c>
      <c r="M179" t="s">
        <v>100</v>
      </c>
      <c r="N179" t="s">
        <v>54</v>
      </c>
      <c r="O179" t="s">
        <v>55</v>
      </c>
      <c r="P179" t="s">
        <v>69</v>
      </c>
      <c r="Q179">
        <v>13873.5589448471</v>
      </c>
      <c r="S179" t="s">
        <v>57</v>
      </c>
      <c r="V179" t="s">
        <v>58</v>
      </c>
      <c r="W179">
        <v>160280</v>
      </c>
      <c r="AK179" s="1"/>
      <c r="AL179" t="s">
        <v>59</v>
      </c>
      <c r="AM179" s="1"/>
      <c r="AN179" s="1">
        <v>42703.255590277775</v>
      </c>
      <c r="AO179" s="1" t="s">
        <v>60</v>
      </c>
      <c r="AP179" s="1">
        <v>42707.804814814815</v>
      </c>
      <c r="AQ179" s="1" t="s">
        <v>9</v>
      </c>
      <c r="AR179" s="1">
        <v>607.16897754766603</v>
      </c>
      <c r="BS179" s="1"/>
      <c r="BU179" s="1"/>
    </row>
    <row r="180" spans="1:73" x14ac:dyDescent="0.25">
      <c r="A180">
        <v>179</v>
      </c>
      <c r="B180">
        <v>1</v>
      </c>
      <c r="C180">
        <v>245</v>
      </c>
      <c r="D180" t="s">
        <v>78</v>
      </c>
      <c r="E180" t="s">
        <v>8</v>
      </c>
      <c r="F180" s="1">
        <v>42706.167395833334</v>
      </c>
      <c r="G180" t="s">
        <v>9</v>
      </c>
      <c r="H180" s="1">
        <v>42712.05872685185</v>
      </c>
      <c r="I180" t="s">
        <v>11</v>
      </c>
      <c r="J180">
        <v>737</v>
      </c>
      <c r="K180">
        <f t="shared" si="2"/>
        <v>0.13958333333333334</v>
      </c>
      <c r="M180" t="s">
        <v>100</v>
      </c>
      <c r="N180" t="s">
        <v>54</v>
      </c>
      <c r="O180" t="s">
        <v>55</v>
      </c>
      <c r="P180" t="s">
        <v>78</v>
      </c>
      <c r="Q180">
        <v>1.3425976157356101</v>
      </c>
      <c r="S180" t="s">
        <v>57</v>
      </c>
      <c r="V180" t="s">
        <v>58</v>
      </c>
      <c r="W180">
        <v>160289</v>
      </c>
      <c r="AK180" s="1"/>
      <c r="AL180" t="s">
        <v>59</v>
      </c>
      <c r="AM180" s="1"/>
      <c r="AN180" s="1">
        <v>42703.255590277775</v>
      </c>
      <c r="AO180" s="1" t="s">
        <v>60</v>
      </c>
      <c r="AP180" s="1">
        <v>42707.804814814815</v>
      </c>
      <c r="AQ180" s="1" t="s">
        <v>9</v>
      </c>
      <c r="AR180" s="1">
        <v>736.89349330030097</v>
      </c>
      <c r="BS180" s="1"/>
      <c r="BU180" s="1"/>
    </row>
    <row r="181" spans="1:73" x14ac:dyDescent="0.25">
      <c r="A181">
        <v>180</v>
      </c>
      <c r="B181">
        <v>1</v>
      </c>
      <c r="C181">
        <v>246</v>
      </c>
      <c r="D181" t="s">
        <v>79</v>
      </c>
      <c r="E181" t="s">
        <v>8</v>
      </c>
      <c r="F181" s="1">
        <v>42706.167395833334</v>
      </c>
      <c r="G181" t="s">
        <v>9</v>
      </c>
      <c r="H181" s="1">
        <v>42712.05872685185</v>
      </c>
      <c r="I181" t="s">
        <v>11</v>
      </c>
      <c r="J181">
        <v>939</v>
      </c>
      <c r="K181">
        <f t="shared" si="2"/>
        <v>0.17784090909090908</v>
      </c>
      <c r="M181" t="s">
        <v>100</v>
      </c>
      <c r="N181" t="s">
        <v>54</v>
      </c>
      <c r="O181" t="s">
        <v>55</v>
      </c>
      <c r="P181" t="s">
        <v>79</v>
      </c>
      <c r="Q181">
        <v>6.4360578413938097</v>
      </c>
      <c r="S181" t="s">
        <v>57</v>
      </c>
      <c r="V181" t="s">
        <v>58</v>
      </c>
      <c r="W181">
        <v>160323</v>
      </c>
      <c r="AK181" s="1"/>
      <c r="AL181" t="s">
        <v>59</v>
      </c>
      <c r="AM181" s="1"/>
      <c r="AN181" s="1">
        <v>42703.255590277775</v>
      </c>
      <c r="AO181" s="1" t="s">
        <v>60</v>
      </c>
      <c r="AP181" s="1">
        <v>42707.804814814815</v>
      </c>
      <c r="AQ181" s="1" t="s">
        <v>9</v>
      </c>
      <c r="AR181" s="1">
        <v>939.10252870180602</v>
      </c>
      <c r="BS181" s="1"/>
      <c r="BU181" s="1"/>
    </row>
    <row r="182" spans="1:73" x14ac:dyDescent="0.25">
      <c r="A182">
        <v>181</v>
      </c>
      <c r="B182">
        <v>1</v>
      </c>
      <c r="C182">
        <v>248</v>
      </c>
      <c r="D182" t="s">
        <v>69</v>
      </c>
      <c r="E182" t="s">
        <v>8</v>
      </c>
      <c r="F182" s="1">
        <v>42706.167395833334</v>
      </c>
      <c r="G182" t="s">
        <v>9</v>
      </c>
      <c r="H182" s="1">
        <v>42712.05872685185</v>
      </c>
      <c r="I182" t="s">
        <v>10</v>
      </c>
      <c r="J182">
        <v>44</v>
      </c>
      <c r="K182">
        <f t="shared" si="2"/>
        <v>8.3333333333333332E-3</v>
      </c>
      <c r="M182" t="s">
        <v>103</v>
      </c>
      <c r="N182" t="s">
        <v>54</v>
      </c>
      <c r="O182" t="s">
        <v>55</v>
      </c>
      <c r="P182" t="s">
        <v>69</v>
      </c>
      <c r="Q182">
        <v>13873.5589448471</v>
      </c>
      <c r="S182" t="s">
        <v>57</v>
      </c>
      <c r="V182" t="s">
        <v>58</v>
      </c>
      <c r="W182">
        <v>160280</v>
      </c>
      <c r="AK182" s="1"/>
      <c r="AL182" t="s">
        <v>59</v>
      </c>
      <c r="AM182" s="1"/>
      <c r="AN182" s="1">
        <v>42703.255590277775</v>
      </c>
      <c r="AO182" s="1" t="s">
        <v>60</v>
      </c>
      <c r="AP182" s="1">
        <v>42707.804814814815</v>
      </c>
      <c r="AQ182" s="1" t="s">
        <v>9</v>
      </c>
      <c r="AR182" s="1">
        <v>44.239643844777497</v>
      </c>
      <c r="BS182" s="1"/>
      <c r="BU182" s="1"/>
    </row>
    <row r="183" spans="1:73" x14ac:dyDescent="0.25">
      <c r="A183">
        <v>182</v>
      </c>
      <c r="B183">
        <v>1</v>
      </c>
      <c r="C183">
        <v>249</v>
      </c>
      <c r="D183" t="s">
        <v>69</v>
      </c>
      <c r="E183" t="s">
        <v>8</v>
      </c>
      <c r="F183" s="1">
        <v>42706.167395833334</v>
      </c>
      <c r="G183" t="s">
        <v>9</v>
      </c>
      <c r="H183" s="1">
        <v>42712.05872685185</v>
      </c>
      <c r="I183" t="s">
        <v>10</v>
      </c>
      <c r="J183">
        <v>1324</v>
      </c>
      <c r="K183">
        <f t="shared" si="2"/>
        <v>0.25075757575757573</v>
      </c>
      <c r="M183" t="s">
        <v>100</v>
      </c>
      <c r="N183" t="s">
        <v>54</v>
      </c>
      <c r="O183" t="s">
        <v>55</v>
      </c>
      <c r="P183" t="s">
        <v>69</v>
      </c>
      <c r="Q183">
        <v>13873.5589448471</v>
      </c>
      <c r="S183" t="s">
        <v>57</v>
      </c>
      <c r="V183" t="s">
        <v>58</v>
      </c>
      <c r="W183">
        <v>160280</v>
      </c>
      <c r="AK183" s="1"/>
      <c r="AL183" t="s">
        <v>59</v>
      </c>
      <c r="AM183" s="1"/>
      <c r="AN183" s="1">
        <v>42703.255590277775</v>
      </c>
      <c r="AO183" s="1" t="s">
        <v>60</v>
      </c>
      <c r="AP183" s="1">
        <v>42707.804814814815</v>
      </c>
      <c r="AQ183" s="1" t="s">
        <v>9</v>
      </c>
      <c r="AR183" s="1">
        <v>1324.25138407843</v>
      </c>
      <c r="BS183" s="1"/>
      <c r="BU183" s="1"/>
    </row>
    <row r="184" spans="1:73" x14ac:dyDescent="0.25">
      <c r="A184">
        <v>183</v>
      </c>
      <c r="B184">
        <v>1</v>
      </c>
      <c r="C184">
        <v>250</v>
      </c>
      <c r="D184" t="s">
        <v>70</v>
      </c>
      <c r="E184" t="s">
        <v>8</v>
      </c>
      <c r="F184" s="1">
        <v>42706.167395833334</v>
      </c>
      <c r="G184" t="s">
        <v>9</v>
      </c>
      <c r="H184" s="1">
        <v>42712.05872685185</v>
      </c>
      <c r="I184" t="s">
        <v>11</v>
      </c>
      <c r="J184">
        <v>1229</v>
      </c>
      <c r="K184">
        <f t="shared" si="2"/>
        <v>0.23276515151515151</v>
      </c>
      <c r="M184" t="s">
        <v>100</v>
      </c>
      <c r="N184" t="s">
        <v>54</v>
      </c>
      <c r="O184" t="s">
        <v>55</v>
      </c>
      <c r="P184" t="s">
        <v>70</v>
      </c>
      <c r="Q184">
        <v>103.562134972278</v>
      </c>
      <c r="S184" t="s">
        <v>61</v>
      </c>
      <c r="V184" t="s">
        <v>58</v>
      </c>
      <c r="W184">
        <v>160336</v>
      </c>
      <c r="AK184" s="1"/>
      <c r="AL184" t="s">
        <v>59</v>
      </c>
      <c r="AM184" s="1"/>
      <c r="AN184" s="1">
        <v>42703.255590277775</v>
      </c>
      <c r="AO184" s="1" t="s">
        <v>60</v>
      </c>
      <c r="AP184" s="1">
        <v>42707.804814814815</v>
      </c>
      <c r="AQ184" s="1" t="s">
        <v>9</v>
      </c>
      <c r="AR184" s="1">
        <v>1228.73732127526</v>
      </c>
      <c r="BS184" s="1"/>
      <c r="BU184" s="1"/>
    </row>
    <row r="185" spans="1:73" x14ac:dyDescent="0.25">
      <c r="A185">
        <v>184</v>
      </c>
      <c r="B185">
        <v>1</v>
      </c>
      <c r="C185">
        <v>251</v>
      </c>
      <c r="D185" t="s">
        <v>70</v>
      </c>
      <c r="E185" t="s">
        <v>8</v>
      </c>
      <c r="F185" s="1">
        <v>42706.167395833334</v>
      </c>
      <c r="G185" t="s">
        <v>9</v>
      </c>
      <c r="H185" s="1">
        <v>42712.05872685185</v>
      </c>
      <c r="I185" t="s">
        <v>11</v>
      </c>
      <c r="J185">
        <v>1201</v>
      </c>
      <c r="K185">
        <f t="shared" si="2"/>
        <v>0.2274621212121212</v>
      </c>
      <c r="M185" t="s">
        <v>100</v>
      </c>
      <c r="N185" t="s">
        <v>54</v>
      </c>
      <c r="O185" t="s">
        <v>55</v>
      </c>
      <c r="P185" t="s">
        <v>70</v>
      </c>
      <c r="Q185">
        <v>103.562134972278</v>
      </c>
      <c r="S185" t="s">
        <v>61</v>
      </c>
      <c r="V185" t="s">
        <v>58</v>
      </c>
      <c r="W185">
        <v>160336</v>
      </c>
      <c r="AK185" s="1"/>
      <c r="AL185" t="s">
        <v>59</v>
      </c>
      <c r="AM185" s="1"/>
      <c r="AN185" s="1">
        <v>42703.255590277775</v>
      </c>
      <c r="AO185" s="1" t="s">
        <v>60</v>
      </c>
      <c r="AP185" s="1">
        <v>42707.804814814815</v>
      </c>
      <c r="AQ185" s="1" t="s">
        <v>9</v>
      </c>
      <c r="AR185" s="1">
        <v>1200.5969580097301</v>
      </c>
      <c r="BS185" s="1"/>
      <c r="BU185" s="1"/>
    </row>
    <row r="186" spans="1:73" x14ac:dyDescent="0.25">
      <c r="A186">
        <v>185</v>
      </c>
      <c r="B186">
        <v>1</v>
      </c>
      <c r="C186">
        <v>252</v>
      </c>
      <c r="D186" t="s">
        <v>70</v>
      </c>
      <c r="E186" t="s">
        <v>8</v>
      </c>
      <c r="F186" s="1">
        <v>42706.167395833334</v>
      </c>
      <c r="G186" t="s">
        <v>9</v>
      </c>
      <c r="H186" s="1">
        <v>42712.05872685185</v>
      </c>
      <c r="I186" t="s">
        <v>11</v>
      </c>
      <c r="J186">
        <v>191</v>
      </c>
      <c r="K186">
        <f t="shared" si="2"/>
        <v>3.6174242424242421E-2</v>
      </c>
      <c r="M186" t="s">
        <v>100</v>
      </c>
      <c r="N186" t="s">
        <v>54</v>
      </c>
      <c r="O186" t="s">
        <v>55</v>
      </c>
      <c r="P186" t="s">
        <v>70</v>
      </c>
      <c r="Q186">
        <v>103.562134972278</v>
      </c>
      <c r="S186" t="s">
        <v>61</v>
      </c>
      <c r="V186" t="s">
        <v>58</v>
      </c>
      <c r="W186">
        <v>160336</v>
      </c>
      <c r="AK186" s="1"/>
      <c r="AL186" t="s">
        <v>59</v>
      </c>
      <c r="AM186" s="1"/>
      <c r="AN186" s="1">
        <v>42703.255590277775</v>
      </c>
      <c r="AO186" s="1" t="s">
        <v>60</v>
      </c>
      <c r="AP186" s="1">
        <v>42707.804814814815</v>
      </c>
      <c r="AQ186" s="1" t="s">
        <v>9</v>
      </c>
      <c r="AR186" s="1">
        <v>191.16904962791</v>
      </c>
      <c r="BS186" s="1"/>
      <c r="BU186" s="1"/>
    </row>
    <row r="187" spans="1:73" x14ac:dyDescent="0.25">
      <c r="A187">
        <v>186</v>
      </c>
      <c r="B187">
        <v>1</v>
      </c>
      <c r="C187">
        <v>253</v>
      </c>
      <c r="D187" t="s">
        <v>70</v>
      </c>
      <c r="E187" t="s">
        <v>8</v>
      </c>
      <c r="F187" s="1">
        <v>42706.167395833334</v>
      </c>
      <c r="G187" t="s">
        <v>9</v>
      </c>
      <c r="H187" s="1">
        <v>42712.05872685185</v>
      </c>
      <c r="I187" t="s">
        <v>14</v>
      </c>
      <c r="J187">
        <v>298</v>
      </c>
      <c r="K187">
        <f t="shared" si="2"/>
        <v>5.6439393939393942E-2</v>
      </c>
      <c r="M187" t="s">
        <v>100</v>
      </c>
      <c r="N187" t="s">
        <v>54</v>
      </c>
      <c r="O187" t="s">
        <v>55</v>
      </c>
      <c r="P187" t="s">
        <v>70</v>
      </c>
      <c r="Q187">
        <v>103.562134972278</v>
      </c>
      <c r="S187" t="s">
        <v>61</v>
      </c>
      <c r="V187" t="s">
        <v>58</v>
      </c>
      <c r="W187">
        <v>160336</v>
      </c>
      <c r="AK187" s="1"/>
      <c r="AL187" t="s">
        <v>59</v>
      </c>
      <c r="AM187" s="1"/>
      <c r="AN187" s="1">
        <v>42703.255590277775</v>
      </c>
      <c r="AO187" s="1" t="s">
        <v>60</v>
      </c>
      <c r="AP187" s="1">
        <v>42707.804814814815</v>
      </c>
      <c r="AQ187" s="1" t="s">
        <v>9</v>
      </c>
      <c r="AR187" s="1">
        <v>297.65887252173098</v>
      </c>
      <c r="BS187" s="1"/>
      <c r="BU187" s="1"/>
    </row>
    <row r="188" spans="1:73" x14ac:dyDescent="0.25">
      <c r="A188">
        <v>187</v>
      </c>
      <c r="B188">
        <v>1</v>
      </c>
      <c r="C188">
        <v>255</v>
      </c>
      <c r="D188" t="s">
        <v>69</v>
      </c>
      <c r="E188" t="s">
        <v>8</v>
      </c>
      <c r="F188" s="1">
        <v>42706.167395833334</v>
      </c>
      <c r="G188" t="s">
        <v>9</v>
      </c>
      <c r="H188" s="1">
        <v>42712.05872685185</v>
      </c>
      <c r="I188" t="s">
        <v>10</v>
      </c>
      <c r="J188">
        <v>182</v>
      </c>
      <c r="K188">
        <f t="shared" si="2"/>
        <v>3.446969696969697E-2</v>
      </c>
      <c r="M188" t="s">
        <v>100</v>
      </c>
      <c r="N188" t="s">
        <v>54</v>
      </c>
      <c r="O188" t="s">
        <v>55</v>
      </c>
      <c r="P188" t="s">
        <v>69</v>
      </c>
      <c r="Q188">
        <v>13873.5589448471</v>
      </c>
      <c r="S188" t="s">
        <v>57</v>
      </c>
      <c r="V188" t="s">
        <v>58</v>
      </c>
      <c r="W188">
        <v>160280</v>
      </c>
      <c r="AK188" s="1"/>
      <c r="AL188" t="s">
        <v>59</v>
      </c>
      <c r="AM188" s="1"/>
      <c r="AN188" s="1">
        <v>42703.255590277775</v>
      </c>
      <c r="AO188" s="1" t="s">
        <v>60</v>
      </c>
      <c r="AP188" s="1">
        <v>42707.804814814815</v>
      </c>
      <c r="AQ188" s="1" t="s">
        <v>9</v>
      </c>
      <c r="AR188" s="1">
        <v>181.67892429684801</v>
      </c>
      <c r="BS188" s="1"/>
      <c r="BU188" s="1"/>
    </row>
    <row r="189" spans="1:73" x14ac:dyDescent="0.25">
      <c r="A189">
        <v>188</v>
      </c>
      <c r="B189">
        <v>1</v>
      </c>
      <c r="C189">
        <v>256</v>
      </c>
      <c r="D189" t="s">
        <v>69</v>
      </c>
      <c r="E189" t="s">
        <v>8</v>
      </c>
      <c r="F189" s="1">
        <v>42706.167395833334</v>
      </c>
      <c r="G189" t="s">
        <v>9</v>
      </c>
      <c r="H189" s="1">
        <v>42712.05872685185</v>
      </c>
      <c r="I189" t="s">
        <v>10</v>
      </c>
      <c r="J189">
        <v>834</v>
      </c>
      <c r="K189">
        <f t="shared" si="2"/>
        <v>0.15795454545454546</v>
      </c>
      <c r="M189" t="s">
        <v>100</v>
      </c>
      <c r="N189" t="s">
        <v>54</v>
      </c>
      <c r="O189" t="s">
        <v>55</v>
      </c>
      <c r="P189" t="s">
        <v>69</v>
      </c>
      <c r="Q189">
        <v>13873.5589448471</v>
      </c>
      <c r="S189" t="s">
        <v>57</v>
      </c>
      <c r="V189" t="s">
        <v>58</v>
      </c>
      <c r="W189">
        <v>160280</v>
      </c>
      <c r="AK189" s="1"/>
      <c r="AL189" t="s">
        <v>59</v>
      </c>
      <c r="AM189" s="1"/>
      <c r="AN189" s="1">
        <v>42703.255590277775</v>
      </c>
      <c r="AO189" s="1" t="s">
        <v>60</v>
      </c>
      <c r="AP189" s="1">
        <v>42707.804814814815</v>
      </c>
      <c r="AQ189" s="1" t="s">
        <v>9</v>
      </c>
      <c r="AR189" s="1">
        <v>834.36355100158096</v>
      </c>
      <c r="BS189" s="1"/>
      <c r="BU189" s="1"/>
    </row>
    <row r="190" spans="1:73" x14ac:dyDescent="0.25">
      <c r="A190">
        <v>189</v>
      </c>
      <c r="B190">
        <v>1</v>
      </c>
      <c r="C190">
        <v>257</v>
      </c>
      <c r="D190" t="s">
        <v>80</v>
      </c>
      <c r="E190" t="s">
        <v>8</v>
      </c>
      <c r="F190" s="1">
        <v>42706.167395833334</v>
      </c>
      <c r="G190" t="s">
        <v>9</v>
      </c>
      <c r="H190" s="1">
        <v>42712.05872685185</v>
      </c>
      <c r="I190" t="s">
        <v>11</v>
      </c>
      <c r="J190">
        <v>1117</v>
      </c>
      <c r="K190">
        <f t="shared" si="2"/>
        <v>0.2115530303030303</v>
      </c>
      <c r="M190" t="s">
        <v>100</v>
      </c>
      <c r="N190" t="s">
        <v>54</v>
      </c>
      <c r="O190" t="s">
        <v>55</v>
      </c>
      <c r="P190" t="s">
        <v>80</v>
      </c>
      <c r="Q190">
        <v>1.4391172810431401</v>
      </c>
      <c r="S190" t="s">
        <v>57</v>
      </c>
      <c r="V190" t="s">
        <v>58</v>
      </c>
      <c r="W190">
        <v>160330</v>
      </c>
      <c r="AK190" s="1"/>
      <c r="AL190" t="s">
        <v>59</v>
      </c>
      <c r="AM190" s="1"/>
      <c r="AN190" s="1">
        <v>42703.255590277775</v>
      </c>
      <c r="AO190" s="1" t="s">
        <v>60</v>
      </c>
      <c r="AP190" s="1">
        <v>42707.804814814815</v>
      </c>
      <c r="AQ190" s="1" t="s">
        <v>9</v>
      </c>
      <c r="AR190" s="1">
        <v>1117.3751070496</v>
      </c>
      <c r="BS190" s="1"/>
      <c r="BU190" s="1"/>
    </row>
    <row r="191" spans="1:73" x14ac:dyDescent="0.25">
      <c r="A191">
        <v>190</v>
      </c>
      <c r="B191">
        <v>1</v>
      </c>
      <c r="C191">
        <v>258</v>
      </c>
      <c r="D191" t="s">
        <v>69</v>
      </c>
      <c r="E191" t="s">
        <v>8</v>
      </c>
      <c r="F191" s="1">
        <v>42706.167395833334</v>
      </c>
      <c r="G191" t="s">
        <v>9</v>
      </c>
      <c r="H191" s="1">
        <v>42712.05872685185</v>
      </c>
      <c r="I191" t="s">
        <v>10</v>
      </c>
      <c r="J191">
        <v>345</v>
      </c>
      <c r="K191">
        <f t="shared" si="2"/>
        <v>6.5340909090909088E-2</v>
      </c>
      <c r="M191" t="s">
        <v>100</v>
      </c>
      <c r="N191" t="s">
        <v>54</v>
      </c>
      <c r="O191" t="s">
        <v>55</v>
      </c>
      <c r="P191" t="s">
        <v>69</v>
      </c>
      <c r="Q191">
        <v>13873.5589448471</v>
      </c>
      <c r="S191" t="s">
        <v>57</v>
      </c>
      <c r="V191" t="s">
        <v>58</v>
      </c>
      <c r="W191">
        <v>160280</v>
      </c>
      <c r="AK191" s="1"/>
      <c r="AL191" t="s">
        <v>59</v>
      </c>
      <c r="AM191" s="1"/>
      <c r="AN191" s="1">
        <v>42703.255590277775</v>
      </c>
      <c r="AO191" s="1" t="s">
        <v>60</v>
      </c>
      <c r="AP191" s="1">
        <v>42707.804814814815</v>
      </c>
      <c r="AQ191" s="1" t="s">
        <v>9</v>
      </c>
      <c r="AR191" s="1">
        <v>345.39527104882802</v>
      </c>
      <c r="BS191" s="1"/>
      <c r="BU191" s="1"/>
    </row>
    <row r="192" spans="1:73" x14ac:dyDescent="0.25">
      <c r="A192">
        <v>191</v>
      </c>
      <c r="B192">
        <v>1</v>
      </c>
      <c r="C192">
        <v>259</v>
      </c>
      <c r="D192" t="s">
        <v>69</v>
      </c>
      <c r="E192" t="s">
        <v>8</v>
      </c>
      <c r="F192" s="1">
        <v>42706.167395833334</v>
      </c>
      <c r="G192" t="s">
        <v>9</v>
      </c>
      <c r="H192" s="1">
        <v>42712.05872685185</v>
      </c>
      <c r="I192" t="s">
        <v>10</v>
      </c>
      <c r="J192">
        <v>470</v>
      </c>
      <c r="K192">
        <f t="shared" si="2"/>
        <v>8.9015151515151519E-2</v>
      </c>
      <c r="M192" t="s">
        <v>100</v>
      </c>
      <c r="N192" t="s">
        <v>54</v>
      </c>
      <c r="O192" t="s">
        <v>55</v>
      </c>
      <c r="P192" t="s">
        <v>69</v>
      </c>
      <c r="Q192">
        <v>13873.5589448471</v>
      </c>
      <c r="S192" t="s">
        <v>57</v>
      </c>
      <c r="V192" t="s">
        <v>58</v>
      </c>
      <c r="W192">
        <v>160280</v>
      </c>
      <c r="AK192" s="1"/>
      <c r="AL192" t="s">
        <v>59</v>
      </c>
      <c r="AM192" s="1"/>
      <c r="AN192" s="1">
        <v>42703.255590277775</v>
      </c>
      <c r="AO192" s="1" t="s">
        <v>60</v>
      </c>
      <c r="AP192" s="1">
        <v>42707.804814814815</v>
      </c>
      <c r="AQ192" s="1" t="s">
        <v>9</v>
      </c>
      <c r="AR192" s="1">
        <v>469.65211622447998</v>
      </c>
      <c r="BS192" s="1"/>
      <c r="BU192" s="1"/>
    </row>
    <row r="193" spans="1:73" x14ac:dyDescent="0.25">
      <c r="A193">
        <v>192</v>
      </c>
      <c r="B193">
        <v>1</v>
      </c>
      <c r="C193">
        <v>260</v>
      </c>
      <c r="D193" t="s">
        <v>69</v>
      </c>
      <c r="E193" t="s">
        <v>8</v>
      </c>
      <c r="F193" s="1">
        <v>42706.167395833334</v>
      </c>
      <c r="G193" t="s">
        <v>9</v>
      </c>
      <c r="H193" s="1">
        <v>42712.05872685185</v>
      </c>
      <c r="I193" t="s">
        <v>10</v>
      </c>
      <c r="J193">
        <v>423</v>
      </c>
      <c r="K193">
        <f t="shared" si="2"/>
        <v>8.0113636363636359E-2</v>
      </c>
      <c r="M193" t="s">
        <v>100</v>
      </c>
      <c r="N193" t="s">
        <v>54</v>
      </c>
      <c r="O193" t="s">
        <v>55</v>
      </c>
      <c r="P193" t="s">
        <v>69</v>
      </c>
      <c r="Q193">
        <v>13873.5589448471</v>
      </c>
      <c r="S193" t="s">
        <v>57</v>
      </c>
      <c r="V193" t="s">
        <v>58</v>
      </c>
      <c r="W193">
        <v>160280</v>
      </c>
      <c r="AK193" s="1"/>
      <c r="AL193" t="s">
        <v>59</v>
      </c>
      <c r="AM193" s="1"/>
      <c r="AN193" s="1">
        <v>42703.255590277775</v>
      </c>
      <c r="AO193" s="1" t="s">
        <v>60</v>
      </c>
      <c r="AP193" s="1">
        <v>42707.804814814815</v>
      </c>
      <c r="AQ193" s="1" t="s">
        <v>9</v>
      </c>
      <c r="AR193" s="1">
        <v>423.33511850430102</v>
      </c>
      <c r="BS193" s="1"/>
      <c r="BU193" s="1"/>
    </row>
    <row r="194" spans="1:73" x14ac:dyDescent="0.25">
      <c r="A194">
        <v>193</v>
      </c>
      <c r="B194">
        <v>1</v>
      </c>
      <c r="C194">
        <v>261</v>
      </c>
      <c r="D194" t="s">
        <v>71</v>
      </c>
      <c r="E194" t="s">
        <v>8</v>
      </c>
      <c r="F194" s="1">
        <v>42706.167395833334</v>
      </c>
      <c r="G194" t="s">
        <v>105</v>
      </c>
      <c r="H194" s="1">
        <v>42712.699618055558</v>
      </c>
      <c r="I194" t="s">
        <v>11</v>
      </c>
      <c r="J194">
        <v>1828</v>
      </c>
      <c r="K194">
        <f t="shared" si="2"/>
        <v>0.34621212121212119</v>
      </c>
      <c r="N194" t="s">
        <v>54</v>
      </c>
      <c r="O194" t="s">
        <v>55</v>
      </c>
      <c r="P194" t="s">
        <v>71</v>
      </c>
      <c r="Q194">
        <v>8.2010228225310406</v>
      </c>
      <c r="V194" t="s">
        <v>58</v>
      </c>
      <c r="W194">
        <v>160257</v>
      </c>
      <c r="AK194" s="1"/>
      <c r="AL194" t="s">
        <v>59</v>
      </c>
      <c r="AM194" s="1"/>
      <c r="AN194" s="1">
        <v>42703.255590277775</v>
      </c>
      <c r="AO194" s="1" t="s">
        <v>60</v>
      </c>
      <c r="AP194" s="1">
        <v>42707.804814814815</v>
      </c>
      <c r="AQ194" s="1" t="s">
        <v>9</v>
      </c>
      <c r="AR194" s="1">
        <v>1827.5176889095101</v>
      </c>
      <c r="BS194" s="1"/>
      <c r="BU194" s="1"/>
    </row>
    <row r="195" spans="1:73" x14ac:dyDescent="0.25">
      <c r="A195">
        <v>194</v>
      </c>
      <c r="B195">
        <v>1</v>
      </c>
      <c r="C195">
        <v>262</v>
      </c>
      <c r="D195" t="s">
        <v>71</v>
      </c>
      <c r="E195" t="s">
        <v>8</v>
      </c>
      <c r="F195" s="1">
        <v>42706.167395833334</v>
      </c>
      <c r="G195" t="s">
        <v>9</v>
      </c>
      <c r="H195" s="1">
        <v>42712.05872685185</v>
      </c>
      <c r="I195" t="s">
        <v>11</v>
      </c>
      <c r="J195">
        <v>818</v>
      </c>
      <c r="K195">
        <f t="shared" ref="K195:K258" si="3">J195/5280</f>
        <v>0.15492424242424244</v>
      </c>
      <c r="M195" t="s">
        <v>100</v>
      </c>
      <c r="N195" t="s">
        <v>54</v>
      </c>
      <c r="O195" t="s">
        <v>55</v>
      </c>
      <c r="P195" t="s">
        <v>71</v>
      </c>
      <c r="Q195">
        <v>8.2010228225310406</v>
      </c>
      <c r="V195" t="s">
        <v>58</v>
      </c>
      <c r="W195">
        <v>160257</v>
      </c>
      <c r="AK195" s="1"/>
      <c r="AL195" t="s">
        <v>59</v>
      </c>
      <c r="AM195" s="1"/>
      <c r="AN195" s="1">
        <v>42703.255590277775</v>
      </c>
      <c r="AO195" s="1" t="s">
        <v>60</v>
      </c>
      <c r="AP195" s="1">
        <v>42707.804814814815</v>
      </c>
      <c r="AQ195" s="1" t="s">
        <v>9</v>
      </c>
      <c r="AR195" s="1">
        <v>817.55066128873204</v>
      </c>
      <c r="BS195" s="1"/>
      <c r="BU195" s="1"/>
    </row>
    <row r="196" spans="1:73" x14ac:dyDescent="0.25">
      <c r="A196">
        <v>195</v>
      </c>
      <c r="B196">
        <v>1</v>
      </c>
      <c r="C196">
        <v>263</v>
      </c>
      <c r="D196" t="s">
        <v>71</v>
      </c>
      <c r="E196" t="s">
        <v>8</v>
      </c>
      <c r="F196" s="1">
        <v>42706.167395833334</v>
      </c>
      <c r="G196" t="s">
        <v>105</v>
      </c>
      <c r="H196" s="1">
        <v>42712.699444444443</v>
      </c>
      <c r="I196" t="s">
        <v>11</v>
      </c>
      <c r="J196">
        <v>1656</v>
      </c>
      <c r="K196">
        <f t="shared" si="3"/>
        <v>0.31363636363636366</v>
      </c>
      <c r="N196" t="s">
        <v>54</v>
      </c>
      <c r="O196" t="s">
        <v>55</v>
      </c>
      <c r="P196" t="s">
        <v>71</v>
      </c>
      <c r="Q196">
        <v>8.2010228225310406</v>
      </c>
      <c r="V196" t="s">
        <v>58</v>
      </c>
      <c r="W196">
        <v>160257</v>
      </c>
      <c r="AK196" s="1"/>
      <c r="AL196" t="s">
        <v>59</v>
      </c>
      <c r="AM196" s="1"/>
      <c r="AN196" s="1">
        <v>42703.255590277775</v>
      </c>
      <c r="AO196" s="1" t="s">
        <v>60</v>
      </c>
      <c r="AP196" s="1">
        <v>42707.804814814815</v>
      </c>
      <c r="AQ196" s="1" t="s">
        <v>9</v>
      </c>
      <c r="AR196" s="1">
        <v>1655.9152669467401</v>
      </c>
      <c r="BS196" s="1"/>
      <c r="BU196" s="1"/>
    </row>
    <row r="197" spans="1:73" x14ac:dyDescent="0.25">
      <c r="A197">
        <v>196</v>
      </c>
      <c r="B197">
        <v>1</v>
      </c>
      <c r="C197">
        <v>265</v>
      </c>
      <c r="D197" t="s">
        <v>72</v>
      </c>
      <c r="E197" t="s">
        <v>8</v>
      </c>
      <c r="F197" s="1">
        <v>42706.167395833334</v>
      </c>
      <c r="G197" t="s">
        <v>9</v>
      </c>
      <c r="H197" s="1">
        <v>42712.05872685185</v>
      </c>
      <c r="I197" t="s">
        <v>11</v>
      </c>
      <c r="J197">
        <v>598</v>
      </c>
      <c r="K197">
        <f t="shared" si="3"/>
        <v>0.11325757575757575</v>
      </c>
      <c r="M197" t="s">
        <v>100</v>
      </c>
      <c r="N197" t="s">
        <v>54</v>
      </c>
      <c r="O197" t="s">
        <v>55</v>
      </c>
      <c r="P197" t="s">
        <v>72</v>
      </c>
      <c r="Q197">
        <v>10.6252737162052</v>
      </c>
      <c r="S197" t="s">
        <v>57</v>
      </c>
      <c r="V197" t="s">
        <v>58</v>
      </c>
      <c r="W197">
        <v>160252</v>
      </c>
      <c r="AK197" s="1"/>
      <c r="AL197" t="s">
        <v>59</v>
      </c>
      <c r="AM197" s="1"/>
      <c r="AN197" s="1">
        <v>42703.255590277775</v>
      </c>
      <c r="AO197" s="1" t="s">
        <v>60</v>
      </c>
      <c r="AP197" s="1">
        <v>42707.804814814815</v>
      </c>
      <c r="AQ197" s="1" t="s">
        <v>9</v>
      </c>
      <c r="AR197" s="1">
        <v>597.84773292325701</v>
      </c>
      <c r="BS197" s="1"/>
      <c r="BU197" s="1"/>
    </row>
    <row r="198" spans="1:73" x14ac:dyDescent="0.25">
      <c r="A198">
        <v>197</v>
      </c>
      <c r="B198">
        <v>1</v>
      </c>
      <c r="C198">
        <v>267</v>
      </c>
      <c r="D198" t="s">
        <v>73</v>
      </c>
      <c r="E198" t="s">
        <v>8</v>
      </c>
      <c r="F198" s="1">
        <v>42706.167395833334</v>
      </c>
      <c r="G198" t="s">
        <v>9</v>
      </c>
      <c r="H198" s="1">
        <v>42712.05872685185</v>
      </c>
      <c r="I198" t="s">
        <v>11</v>
      </c>
      <c r="J198">
        <v>141</v>
      </c>
      <c r="K198">
        <f t="shared" si="3"/>
        <v>2.6704545454545453E-2</v>
      </c>
      <c r="M198" t="s">
        <v>100</v>
      </c>
      <c r="N198" t="s">
        <v>54</v>
      </c>
      <c r="O198" t="s">
        <v>55</v>
      </c>
      <c r="P198" t="s">
        <v>73</v>
      </c>
      <c r="Q198">
        <v>92.797584856365404</v>
      </c>
      <c r="S198" t="s">
        <v>57</v>
      </c>
      <c r="V198" t="s">
        <v>58</v>
      </c>
      <c r="W198">
        <v>160272</v>
      </c>
      <c r="AK198" s="1"/>
      <c r="AL198" t="s">
        <v>59</v>
      </c>
      <c r="AM198" s="1"/>
      <c r="AN198" s="1">
        <v>42703.255590277775</v>
      </c>
      <c r="AO198" s="1" t="s">
        <v>60</v>
      </c>
      <c r="AP198" s="1">
        <v>42707.804814814815</v>
      </c>
      <c r="AQ198" s="1" t="s">
        <v>9</v>
      </c>
      <c r="AR198" s="1">
        <v>141.39595975310101</v>
      </c>
      <c r="BS198" s="1"/>
      <c r="BU198" s="1"/>
    </row>
    <row r="199" spans="1:73" x14ac:dyDescent="0.25">
      <c r="A199">
        <v>198</v>
      </c>
      <c r="B199">
        <v>1</v>
      </c>
      <c r="C199">
        <v>268</v>
      </c>
      <c r="D199" t="s">
        <v>69</v>
      </c>
      <c r="E199" t="s">
        <v>8</v>
      </c>
      <c r="F199" s="1">
        <v>42706.167395833334</v>
      </c>
      <c r="G199" t="s">
        <v>9</v>
      </c>
      <c r="H199" s="1">
        <v>42712.05872685185</v>
      </c>
      <c r="I199" t="s">
        <v>10</v>
      </c>
      <c r="J199">
        <v>426</v>
      </c>
      <c r="K199">
        <f t="shared" si="3"/>
        <v>8.0681818181818188E-2</v>
      </c>
      <c r="M199" t="s">
        <v>100</v>
      </c>
      <c r="N199" t="s">
        <v>54</v>
      </c>
      <c r="O199" t="s">
        <v>55</v>
      </c>
      <c r="P199" t="s">
        <v>69</v>
      </c>
      <c r="Q199">
        <v>13873.5589448471</v>
      </c>
      <c r="S199" t="s">
        <v>57</v>
      </c>
      <c r="V199" t="s">
        <v>58</v>
      </c>
      <c r="W199">
        <v>160280</v>
      </c>
      <c r="AK199" s="1"/>
      <c r="AL199" t="s">
        <v>59</v>
      </c>
      <c r="AM199" s="1"/>
      <c r="AN199" s="1">
        <v>42703.255590277775</v>
      </c>
      <c r="AO199" s="1" t="s">
        <v>60</v>
      </c>
      <c r="AP199" s="1">
        <v>42707.804814814815</v>
      </c>
      <c r="AQ199" s="1" t="s">
        <v>9</v>
      </c>
      <c r="AR199" s="1">
        <v>425.624187826558</v>
      </c>
      <c r="BS199" s="1"/>
      <c r="BU199" s="1"/>
    </row>
    <row r="200" spans="1:73" x14ac:dyDescent="0.25">
      <c r="A200">
        <v>199</v>
      </c>
      <c r="B200">
        <v>1</v>
      </c>
      <c r="C200">
        <v>269</v>
      </c>
      <c r="D200" t="s">
        <v>81</v>
      </c>
      <c r="E200" t="s">
        <v>8</v>
      </c>
      <c r="F200" s="1">
        <v>42706.167395833334</v>
      </c>
      <c r="G200" t="s">
        <v>9</v>
      </c>
      <c r="H200" s="1">
        <v>42712.05872685185</v>
      </c>
      <c r="I200" t="s">
        <v>11</v>
      </c>
      <c r="J200">
        <v>204</v>
      </c>
      <c r="K200">
        <f t="shared" si="3"/>
        <v>3.8636363636363635E-2</v>
      </c>
      <c r="M200" t="s">
        <v>100</v>
      </c>
      <c r="N200" t="s">
        <v>54</v>
      </c>
      <c r="O200" t="s">
        <v>55</v>
      </c>
      <c r="P200" t="s">
        <v>81</v>
      </c>
      <c r="Q200">
        <v>0.207197673782821</v>
      </c>
      <c r="S200" t="s">
        <v>57</v>
      </c>
      <c r="V200" t="s">
        <v>58</v>
      </c>
      <c r="W200">
        <v>160348</v>
      </c>
      <c r="AK200" s="1"/>
      <c r="AL200" t="s">
        <v>59</v>
      </c>
      <c r="AM200" s="1"/>
      <c r="AN200" s="1">
        <v>42703.255590277775</v>
      </c>
      <c r="AO200" s="1" t="s">
        <v>60</v>
      </c>
      <c r="AP200" s="1">
        <v>42707.804814814815</v>
      </c>
      <c r="AQ200" s="1" t="s">
        <v>9</v>
      </c>
      <c r="AR200" s="1">
        <v>204.03206233821601</v>
      </c>
      <c r="BS200" s="1"/>
      <c r="BU200" s="1"/>
    </row>
    <row r="201" spans="1:73" x14ac:dyDescent="0.25">
      <c r="A201">
        <v>200</v>
      </c>
      <c r="B201">
        <v>1</v>
      </c>
      <c r="C201">
        <v>270</v>
      </c>
      <c r="D201" t="s">
        <v>81</v>
      </c>
      <c r="E201" t="s">
        <v>8</v>
      </c>
      <c r="F201" s="1">
        <v>42706.167395833334</v>
      </c>
      <c r="G201" t="s">
        <v>9</v>
      </c>
      <c r="H201" s="1">
        <v>42712.05872685185</v>
      </c>
      <c r="I201" t="s">
        <v>11</v>
      </c>
      <c r="J201">
        <v>87</v>
      </c>
      <c r="K201">
        <f t="shared" si="3"/>
        <v>1.6477272727272726E-2</v>
      </c>
      <c r="M201" t="s">
        <v>100</v>
      </c>
      <c r="N201" t="s">
        <v>54</v>
      </c>
      <c r="O201" t="s">
        <v>55</v>
      </c>
      <c r="P201" t="s">
        <v>81</v>
      </c>
      <c r="Q201">
        <v>0.207197673782821</v>
      </c>
      <c r="S201" t="s">
        <v>57</v>
      </c>
      <c r="V201" t="s">
        <v>58</v>
      </c>
      <c r="W201">
        <v>160348</v>
      </c>
      <c r="AK201" s="1"/>
      <c r="AL201" t="s">
        <v>59</v>
      </c>
      <c r="AM201" s="1"/>
      <c r="AN201" s="1">
        <v>42703.255590277775</v>
      </c>
      <c r="AO201" s="1" t="s">
        <v>60</v>
      </c>
      <c r="AP201" s="1">
        <v>42707.804814814815</v>
      </c>
      <c r="AQ201" s="1" t="s">
        <v>9</v>
      </c>
      <c r="AR201" s="1">
        <v>86.635935509645094</v>
      </c>
      <c r="BS201" s="1"/>
      <c r="BU201" s="1"/>
    </row>
    <row r="202" spans="1:73" x14ac:dyDescent="0.25">
      <c r="A202">
        <v>201</v>
      </c>
      <c r="B202">
        <v>1</v>
      </c>
      <c r="C202">
        <v>271</v>
      </c>
      <c r="D202" t="s">
        <v>68</v>
      </c>
      <c r="E202" t="s">
        <v>8</v>
      </c>
      <c r="F202" s="1">
        <v>42706.167395833334</v>
      </c>
      <c r="G202" t="s">
        <v>9</v>
      </c>
      <c r="H202" s="1">
        <v>42712.05872685185</v>
      </c>
      <c r="I202" t="s">
        <v>14</v>
      </c>
      <c r="J202">
        <v>395</v>
      </c>
      <c r="K202">
        <f t="shared" si="3"/>
        <v>7.4810606060606064E-2</v>
      </c>
      <c r="M202" t="s">
        <v>100</v>
      </c>
      <c r="N202" t="s">
        <v>54</v>
      </c>
      <c r="O202" t="s">
        <v>55</v>
      </c>
      <c r="P202" t="s">
        <v>68</v>
      </c>
      <c r="Q202">
        <v>6.76721162828881</v>
      </c>
      <c r="S202" t="s">
        <v>57</v>
      </c>
      <c r="V202" t="s">
        <v>58</v>
      </c>
      <c r="W202">
        <v>160281</v>
      </c>
      <c r="AK202" s="1"/>
      <c r="AL202" t="s">
        <v>59</v>
      </c>
      <c r="AM202" s="1"/>
      <c r="AN202" s="1">
        <v>42703.255590277775</v>
      </c>
      <c r="AO202" s="1" t="s">
        <v>60</v>
      </c>
      <c r="AP202" s="1">
        <v>42707.804814814815</v>
      </c>
      <c r="AQ202" s="1" t="s">
        <v>9</v>
      </c>
      <c r="AR202" s="1">
        <v>395.20065197796401</v>
      </c>
      <c r="BS202" s="1"/>
      <c r="BU202" s="1"/>
    </row>
    <row r="203" spans="1:73" x14ac:dyDescent="0.25">
      <c r="A203">
        <v>202</v>
      </c>
      <c r="B203">
        <v>1</v>
      </c>
      <c r="C203">
        <v>272</v>
      </c>
      <c r="D203" t="s">
        <v>66</v>
      </c>
      <c r="E203" t="s">
        <v>8</v>
      </c>
      <c r="F203" s="1">
        <v>42706.167395833334</v>
      </c>
      <c r="G203" t="s">
        <v>9</v>
      </c>
      <c r="H203" s="1">
        <v>42712.05872685185</v>
      </c>
      <c r="I203" t="s">
        <v>11</v>
      </c>
      <c r="J203">
        <v>498</v>
      </c>
      <c r="K203">
        <f t="shared" si="3"/>
        <v>9.4318181818181815E-2</v>
      </c>
      <c r="M203" t="s">
        <v>100</v>
      </c>
      <c r="N203" t="s">
        <v>54</v>
      </c>
      <c r="O203" t="s">
        <v>55</v>
      </c>
      <c r="P203" t="s">
        <v>66</v>
      </c>
      <c r="Q203">
        <v>29.6400210172303</v>
      </c>
      <c r="S203" t="s">
        <v>57</v>
      </c>
      <c r="V203" t="s">
        <v>58</v>
      </c>
      <c r="W203">
        <v>160253</v>
      </c>
      <c r="AK203" s="1"/>
      <c r="AL203" t="s">
        <v>59</v>
      </c>
      <c r="AM203" s="1"/>
      <c r="AN203" s="1">
        <v>42703.255590277775</v>
      </c>
      <c r="AO203" s="1" t="s">
        <v>60</v>
      </c>
      <c r="AP203" s="1">
        <v>42707.804814814815</v>
      </c>
      <c r="AQ203" s="1" t="s">
        <v>9</v>
      </c>
      <c r="AR203" s="1">
        <v>498.07610198652901</v>
      </c>
      <c r="BS203" s="1"/>
      <c r="BU203" s="1"/>
    </row>
    <row r="204" spans="1:73" x14ac:dyDescent="0.25">
      <c r="A204">
        <v>203</v>
      </c>
      <c r="B204">
        <v>1</v>
      </c>
      <c r="C204">
        <v>273</v>
      </c>
      <c r="D204" t="s">
        <v>66</v>
      </c>
      <c r="E204" t="s">
        <v>8</v>
      </c>
      <c r="F204" s="1">
        <v>42706.167395833334</v>
      </c>
      <c r="G204" t="s">
        <v>9</v>
      </c>
      <c r="H204" s="1">
        <v>42712.05872685185</v>
      </c>
      <c r="I204" t="s">
        <v>11</v>
      </c>
      <c r="J204">
        <v>271</v>
      </c>
      <c r="K204">
        <f t="shared" si="3"/>
        <v>5.1325757575757573E-2</v>
      </c>
      <c r="M204" t="s">
        <v>100</v>
      </c>
      <c r="N204" t="s">
        <v>54</v>
      </c>
      <c r="O204" t="s">
        <v>55</v>
      </c>
      <c r="P204" t="s">
        <v>66</v>
      </c>
      <c r="Q204">
        <v>29.6400210172303</v>
      </c>
      <c r="S204" t="s">
        <v>57</v>
      </c>
      <c r="V204" t="s">
        <v>58</v>
      </c>
      <c r="W204">
        <v>160253</v>
      </c>
      <c r="AK204" s="1"/>
      <c r="AL204" t="s">
        <v>59</v>
      </c>
      <c r="AM204" s="1"/>
      <c r="AN204" s="1">
        <v>42703.255590277775</v>
      </c>
      <c r="AO204" s="1" t="s">
        <v>60</v>
      </c>
      <c r="AP204" s="1">
        <v>42707.804814814815</v>
      </c>
      <c r="AQ204" s="1" t="s">
        <v>9</v>
      </c>
      <c r="AR204" s="1">
        <v>270.96415015131703</v>
      </c>
      <c r="BS204" s="1"/>
      <c r="BU204" s="1"/>
    </row>
    <row r="205" spans="1:73" x14ac:dyDescent="0.25">
      <c r="A205">
        <v>204</v>
      </c>
      <c r="B205">
        <v>1</v>
      </c>
      <c r="C205">
        <v>274</v>
      </c>
      <c r="D205" t="s">
        <v>69</v>
      </c>
      <c r="E205" t="s">
        <v>8</v>
      </c>
      <c r="F205" s="1">
        <v>42706.167395833334</v>
      </c>
      <c r="G205" t="s">
        <v>9</v>
      </c>
      <c r="H205" s="1">
        <v>42712.05872685185</v>
      </c>
      <c r="I205" t="s">
        <v>10</v>
      </c>
      <c r="J205">
        <v>468</v>
      </c>
      <c r="K205">
        <f t="shared" si="3"/>
        <v>8.8636363636363638E-2</v>
      </c>
      <c r="M205" t="s">
        <v>100</v>
      </c>
      <c r="N205" t="s">
        <v>54</v>
      </c>
      <c r="O205" t="s">
        <v>55</v>
      </c>
      <c r="P205" t="s">
        <v>69</v>
      </c>
      <c r="Q205">
        <v>13873.5589448471</v>
      </c>
      <c r="S205" t="s">
        <v>57</v>
      </c>
      <c r="V205" t="s">
        <v>58</v>
      </c>
      <c r="W205">
        <v>160280</v>
      </c>
      <c r="AK205" s="1"/>
      <c r="AL205" t="s">
        <v>59</v>
      </c>
      <c r="AM205" s="1"/>
      <c r="AN205" s="1">
        <v>42703.255590277775</v>
      </c>
      <c r="AO205" s="1" t="s">
        <v>60</v>
      </c>
      <c r="AP205" s="1">
        <v>42707.804814814815</v>
      </c>
      <c r="AQ205" s="1" t="s">
        <v>9</v>
      </c>
      <c r="AR205" s="1">
        <v>468.35539221118302</v>
      </c>
      <c r="BS205" s="1"/>
      <c r="BU205" s="1"/>
    </row>
    <row r="206" spans="1:73" x14ac:dyDescent="0.25">
      <c r="A206">
        <v>205</v>
      </c>
      <c r="B206">
        <v>1</v>
      </c>
      <c r="C206">
        <v>275</v>
      </c>
      <c r="D206" t="s">
        <v>69</v>
      </c>
      <c r="E206" t="s">
        <v>8</v>
      </c>
      <c r="F206" s="1">
        <v>42706.167395833334</v>
      </c>
      <c r="G206" t="s">
        <v>9</v>
      </c>
      <c r="H206" s="1">
        <v>42712.05872685185</v>
      </c>
      <c r="I206" t="s">
        <v>10</v>
      </c>
      <c r="J206">
        <v>169</v>
      </c>
      <c r="K206">
        <f t="shared" si="3"/>
        <v>3.2007575757575756E-2</v>
      </c>
      <c r="M206" t="s">
        <v>100</v>
      </c>
      <c r="N206" t="s">
        <v>54</v>
      </c>
      <c r="O206" t="s">
        <v>55</v>
      </c>
      <c r="P206" t="s">
        <v>69</v>
      </c>
      <c r="Q206">
        <v>13873.5589448471</v>
      </c>
      <c r="S206" t="s">
        <v>57</v>
      </c>
      <c r="V206" t="s">
        <v>58</v>
      </c>
      <c r="W206">
        <v>160280</v>
      </c>
      <c r="AK206" s="1"/>
      <c r="AL206" t="s">
        <v>59</v>
      </c>
      <c r="AM206" s="1"/>
      <c r="AN206" s="1">
        <v>42703.255590277775</v>
      </c>
      <c r="AO206" s="1" t="s">
        <v>60</v>
      </c>
      <c r="AP206" s="1">
        <v>42707.804814814815</v>
      </c>
      <c r="AQ206" s="1" t="s">
        <v>9</v>
      </c>
      <c r="AR206" s="1">
        <v>168.61335881806099</v>
      </c>
      <c r="BS206" s="1"/>
      <c r="BU206" s="1"/>
    </row>
    <row r="207" spans="1:73" x14ac:dyDescent="0.25">
      <c r="A207">
        <v>206</v>
      </c>
      <c r="B207">
        <v>1</v>
      </c>
      <c r="C207">
        <v>276</v>
      </c>
      <c r="D207" t="s">
        <v>69</v>
      </c>
      <c r="E207" t="s">
        <v>8</v>
      </c>
      <c r="F207" s="1">
        <v>42706.167395833334</v>
      </c>
      <c r="G207" t="s">
        <v>9</v>
      </c>
      <c r="H207" s="1">
        <v>42712.05872685185</v>
      </c>
      <c r="I207" t="s">
        <v>10</v>
      </c>
      <c r="J207">
        <v>459</v>
      </c>
      <c r="K207">
        <f t="shared" si="3"/>
        <v>8.693181818181818E-2</v>
      </c>
      <c r="M207" t="s">
        <v>100</v>
      </c>
      <c r="N207" t="s">
        <v>54</v>
      </c>
      <c r="O207" t="s">
        <v>55</v>
      </c>
      <c r="P207" t="s">
        <v>69</v>
      </c>
      <c r="Q207">
        <v>13873.5589448471</v>
      </c>
      <c r="S207" t="s">
        <v>57</v>
      </c>
      <c r="V207" t="s">
        <v>58</v>
      </c>
      <c r="W207">
        <v>160280</v>
      </c>
      <c r="AK207" s="1"/>
      <c r="AL207" t="s">
        <v>59</v>
      </c>
      <c r="AM207" s="1"/>
      <c r="AN207" s="1">
        <v>42703.255590277775</v>
      </c>
      <c r="AO207" s="1" t="s">
        <v>60</v>
      </c>
      <c r="AP207" s="1">
        <v>42707.804814814815</v>
      </c>
      <c r="AQ207" s="1" t="s">
        <v>9</v>
      </c>
      <c r="AR207" s="1">
        <v>459.13418162304299</v>
      </c>
      <c r="BS207" s="1"/>
      <c r="BU207" s="1"/>
    </row>
    <row r="208" spans="1:73" x14ac:dyDescent="0.25">
      <c r="A208">
        <v>207</v>
      </c>
      <c r="B208">
        <v>1</v>
      </c>
      <c r="C208">
        <v>277</v>
      </c>
      <c r="D208" t="s">
        <v>69</v>
      </c>
      <c r="E208" t="s">
        <v>8</v>
      </c>
      <c r="F208" s="1">
        <v>42706.167395833334</v>
      </c>
      <c r="G208" t="s">
        <v>9</v>
      </c>
      <c r="H208" s="1">
        <v>42712.05872685185</v>
      </c>
      <c r="I208" t="s">
        <v>10</v>
      </c>
      <c r="J208">
        <v>177</v>
      </c>
      <c r="K208">
        <f t="shared" si="3"/>
        <v>3.3522727272727273E-2</v>
      </c>
      <c r="M208" t="s">
        <v>100</v>
      </c>
      <c r="N208" t="s">
        <v>54</v>
      </c>
      <c r="O208" t="s">
        <v>55</v>
      </c>
      <c r="P208" t="s">
        <v>69</v>
      </c>
      <c r="Q208">
        <v>13873.5589448471</v>
      </c>
      <c r="S208" t="s">
        <v>57</v>
      </c>
      <c r="V208" t="s">
        <v>58</v>
      </c>
      <c r="W208">
        <v>160280</v>
      </c>
      <c r="AK208" s="1"/>
      <c r="AL208" t="s">
        <v>59</v>
      </c>
      <c r="AM208" s="1"/>
      <c r="AN208" s="1">
        <v>42703.255590277775</v>
      </c>
      <c r="AO208" s="1" t="s">
        <v>60</v>
      </c>
      <c r="AP208" s="1">
        <v>42707.804814814815</v>
      </c>
      <c r="AQ208" s="1" t="s">
        <v>9</v>
      </c>
      <c r="AR208" s="1">
        <v>176.55377644429001</v>
      </c>
      <c r="BS208" s="1"/>
      <c r="BU208" s="1"/>
    </row>
    <row r="209" spans="1:73" x14ac:dyDescent="0.25">
      <c r="A209">
        <v>208</v>
      </c>
      <c r="B209">
        <v>1</v>
      </c>
      <c r="C209">
        <v>278</v>
      </c>
      <c r="D209" t="s">
        <v>69</v>
      </c>
      <c r="E209" t="s">
        <v>8</v>
      </c>
      <c r="F209" s="1">
        <v>42706.167395833334</v>
      </c>
      <c r="G209" t="s">
        <v>9</v>
      </c>
      <c r="H209" s="1">
        <v>42712.05872685185</v>
      </c>
      <c r="I209" t="s">
        <v>10</v>
      </c>
      <c r="J209">
        <v>426</v>
      </c>
      <c r="K209">
        <f t="shared" si="3"/>
        <v>8.0681818181818188E-2</v>
      </c>
      <c r="M209" t="s">
        <v>100</v>
      </c>
      <c r="N209" t="s">
        <v>54</v>
      </c>
      <c r="O209" t="s">
        <v>55</v>
      </c>
      <c r="P209" t="s">
        <v>69</v>
      </c>
      <c r="Q209">
        <v>13873.5589448471</v>
      </c>
      <c r="S209" t="s">
        <v>57</v>
      </c>
      <c r="V209" t="s">
        <v>58</v>
      </c>
      <c r="W209">
        <v>160280</v>
      </c>
      <c r="AK209" s="1"/>
      <c r="AL209" t="s">
        <v>59</v>
      </c>
      <c r="AM209" s="1"/>
      <c r="AN209" s="1">
        <v>42703.255590277775</v>
      </c>
      <c r="AO209" s="1" t="s">
        <v>60</v>
      </c>
      <c r="AP209" s="1">
        <v>42707.804814814815</v>
      </c>
      <c r="AQ209" s="1" t="s">
        <v>9</v>
      </c>
      <c r="AR209" s="1">
        <v>426.33676308801398</v>
      </c>
      <c r="BS209" s="1"/>
      <c r="BU209" s="1"/>
    </row>
    <row r="210" spans="1:73" x14ac:dyDescent="0.25">
      <c r="A210">
        <v>209</v>
      </c>
      <c r="B210">
        <v>1</v>
      </c>
      <c r="C210">
        <v>279</v>
      </c>
      <c r="D210" t="s">
        <v>69</v>
      </c>
      <c r="E210" t="s">
        <v>8</v>
      </c>
      <c r="F210" s="1">
        <v>42706.167395833334</v>
      </c>
      <c r="G210" t="s">
        <v>9</v>
      </c>
      <c r="H210" s="1">
        <v>42712.05872685185</v>
      </c>
      <c r="I210" t="s">
        <v>10</v>
      </c>
      <c r="J210">
        <v>1216</v>
      </c>
      <c r="K210">
        <f t="shared" si="3"/>
        <v>0.23030303030303031</v>
      </c>
      <c r="M210" t="s">
        <v>100</v>
      </c>
      <c r="N210" t="s">
        <v>54</v>
      </c>
      <c r="O210" t="s">
        <v>55</v>
      </c>
      <c r="P210" t="s">
        <v>69</v>
      </c>
      <c r="Q210">
        <v>13873.5589448471</v>
      </c>
      <c r="S210" t="s">
        <v>57</v>
      </c>
      <c r="V210" t="s">
        <v>58</v>
      </c>
      <c r="W210">
        <v>160280</v>
      </c>
      <c r="AK210" s="1"/>
      <c r="AL210" t="s">
        <v>59</v>
      </c>
      <c r="AM210" s="1"/>
      <c r="AN210" s="1">
        <v>42703.255590277775</v>
      </c>
      <c r="AO210" s="1" t="s">
        <v>60</v>
      </c>
      <c r="AP210" s="1">
        <v>42707.804814814815</v>
      </c>
      <c r="AQ210" s="1" t="s">
        <v>9</v>
      </c>
      <c r="AR210" s="1">
        <v>1215.87966356329</v>
      </c>
      <c r="BS210" s="1"/>
      <c r="BU210" s="1"/>
    </row>
    <row r="211" spans="1:73" x14ac:dyDescent="0.25">
      <c r="A211">
        <v>210</v>
      </c>
      <c r="B211">
        <v>1</v>
      </c>
      <c r="C211">
        <v>280</v>
      </c>
      <c r="D211" t="s">
        <v>95</v>
      </c>
      <c r="E211" t="s">
        <v>8</v>
      </c>
      <c r="F211" s="1">
        <v>42706.167395833334</v>
      </c>
      <c r="G211" t="s">
        <v>17</v>
      </c>
      <c r="H211" s="1">
        <v>42712.959907407407</v>
      </c>
      <c r="I211" t="s">
        <v>14</v>
      </c>
      <c r="J211">
        <v>278</v>
      </c>
      <c r="K211">
        <f t="shared" si="3"/>
        <v>5.2651515151515151E-2</v>
      </c>
      <c r="M211" t="s">
        <v>96</v>
      </c>
      <c r="N211" t="s">
        <v>54</v>
      </c>
      <c r="O211" t="s">
        <v>55</v>
      </c>
      <c r="P211" t="s">
        <v>56</v>
      </c>
      <c r="Q211">
        <v>728.57782284439304</v>
      </c>
      <c r="S211" t="s">
        <v>57</v>
      </c>
      <c r="V211" t="s">
        <v>58</v>
      </c>
      <c r="W211">
        <v>160242</v>
      </c>
      <c r="AK211" s="1"/>
      <c r="AL211" t="s">
        <v>59</v>
      </c>
      <c r="AM211" s="1"/>
      <c r="AN211" s="1">
        <v>42703.255590277775</v>
      </c>
      <c r="AO211" s="1" t="s">
        <v>60</v>
      </c>
      <c r="AP211" s="1">
        <v>42707.804814814815</v>
      </c>
      <c r="AQ211" s="1" t="s">
        <v>9</v>
      </c>
      <c r="AR211" s="1">
        <v>277.77896009060697</v>
      </c>
      <c r="BS211" s="1"/>
      <c r="BU211" s="1"/>
    </row>
    <row r="212" spans="1:73" x14ac:dyDescent="0.25">
      <c r="A212">
        <v>211</v>
      </c>
      <c r="B212">
        <v>1</v>
      </c>
      <c r="C212">
        <v>281</v>
      </c>
      <c r="D212" t="s">
        <v>102</v>
      </c>
      <c r="E212" t="s">
        <v>8</v>
      </c>
      <c r="F212" s="1">
        <v>42706.167395833334</v>
      </c>
      <c r="G212" t="s">
        <v>9</v>
      </c>
      <c r="H212" s="1">
        <v>42712.05872685185</v>
      </c>
      <c r="I212" t="s">
        <v>11</v>
      </c>
      <c r="J212">
        <v>1046</v>
      </c>
      <c r="K212">
        <f t="shared" si="3"/>
        <v>0.19810606060606062</v>
      </c>
      <c r="M212" t="s">
        <v>100</v>
      </c>
      <c r="N212" t="s">
        <v>54</v>
      </c>
      <c r="O212" t="s">
        <v>55</v>
      </c>
      <c r="P212" t="s">
        <v>82</v>
      </c>
      <c r="Q212">
        <v>6.3660810232992198</v>
      </c>
      <c r="S212" t="s">
        <v>57</v>
      </c>
      <c r="V212" t="s">
        <v>58</v>
      </c>
      <c r="W212">
        <v>160352</v>
      </c>
      <c r="AK212" s="1"/>
      <c r="AL212" t="s">
        <v>59</v>
      </c>
      <c r="AM212" s="1"/>
      <c r="AN212" s="1">
        <v>42703.255590277775</v>
      </c>
      <c r="AO212" s="1" t="s">
        <v>60</v>
      </c>
      <c r="AP212" s="1">
        <v>42707.804814814815</v>
      </c>
      <c r="AQ212" s="1" t="s">
        <v>9</v>
      </c>
      <c r="AR212" s="1">
        <v>1045.9111642217399</v>
      </c>
      <c r="BS212" s="1"/>
      <c r="BU212" s="1"/>
    </row>
    <row r="213" spans="1:73" x14ac:dyDescent="0.25">
      <c r="A213">
        <v>212</v>
      </c>
      <c r="B213">
        <v>1</v>
      </c>
      <c r="C213">
        <v>282</v>
      </c>
      <c r="D213" t="s">
        <v>74</v>
      </c>
      <c r="E213" t="s">
        <v>8</v>
      </c>
      <c r="F213" s="1">
        <v>42706.167395833334</v>
      </c>
      <c r="G213" t="s">
        <v>9</v>
      </c>
      <c r="H213" s="1">
        <v>42712.05872685185</v>
      </c>
      <c r="I213" t="s">
        <v>14</v>
      </c>
      <c r="J213">
        <v>192</v>
      </c>
      <c r="K213">
        <f t="shared" si="3"/>
        <v>3.6363636363636362E-2</v>
      </c>
      <c r="M213" t="s">
        <v>100</v>
      </c>
      <c r="N213" t="s">
        <v>54</v>
      </c>
      <c r="O213" t="s">
        <v>55</v>
      </c>
      <c r="P213" t="s">
        <v>74</v>
      </c>
      <c r="Q213">
        <v>122.767399305374</v>
      </c>
      <c r="S213" t="s">
        <v>57</v>
      </c>
      <c r="V213" t="s">
        <v>58</v>
      </c>
      <c r="W213">
        <v>160354</v>
      </c>
      <c r="AK213" s="1"/>
      <c r="AL213" t="s">
        <v>59</v>
      </c>
      <c r="AM213" s="1"/>
      <c r="AN213" s="1">
        <v>42703.255590277775</v>
      </c>
      <c r="AO213" s="1" t="s">
        <v>60</v>
      </c>
      <c r="AP213" s="1">
        <v>42707.804814814815</v>
      </c>
      <c r="AQ213" s="1" t="s">
        <v>9</v>
      </c>
      <c r="AR213" s="1">
        <v>192.095379746557</v>
      </c>
      <c r="BS213" s="1"/>
      <c r="BU213" s="1"/>
    </row>
    <row r="214" spans="1:73" x14ac:dyDescent="0.25">
      <c r="A214">
        <v>213</v>
      </c>
      <c r="B214">
        <v>1</v>
      </c>
      <c r="C214">
        <v>283</v>
      </c>
      <c r="D214" t="s">
        <v>95</v>
      </c>
      <c r="E214" t="s">
        <v>8</v>
      </c>
      <c r="F214" s="1">
        <v>42706.167395833334</v>
      </c>
      <c r="G214" t="s">
        <v>19</v>
      </c>
      <c r="H214" s="1">
        <v>42713.938287037039</v>
      </c>
      <c r="I214" t="s">
        <v>11</v>
      </c>
      <c r="J214">
        <v>105</v>
      </c>
      <c r="K214">
        <f t="shared" si="3"/>
        <v>1.9886363636363636E-2</v>
      </c>
      <c r="M214" t="s">
        <v>96</v>
      </c>
      <c r="N214" t="s">
        <v>54</v>
      </c>
      <c r="O214" t="s">
        <v>55</v>
      </c>
      <c r="P214" t="s">
        <v>56</v>
      </c>
      <c r="Q214">
        <v>728.57782284439304</v>
      </c>
      <c r="S214" t="s">
        <v>57</v>
      </c>
      <c r="V214" t="s">
        <v>58</v>
      </c>
      <c r="W214">
        <v>160242</v>
      </c>
      <c r="AK214" s="1"/>
      <c r="AL214" t="s">
        <v>59</v>
      </c>
      <c r="AM214" s="1"/>
      <c r="AN214" s="1">
        <v>42703.255590277775</v>
      </c>
      <c r="AO214" s="1" t="s">
        <v>60</v>
      </c>
      <c r="AP214" s="1">
        <v>42707.804814814815</v>
      </c>
      <c r="AQ214" s="1" t="s">
        <v>9</v>
      </c>
      <c r="AR214" s="1">
        <v>105.49162495383401</v>
      </c>
      <c r="BS214" s="1"/>
      <c r="BU214" s="1"/>
    </row>
    <row r="215" spans="1:73" x14ac:dyDescent="0.25">
      <c r="A215">
        <v>214</v>
      </c>
      <c r="B215">
        <v>1</v>
      </c>
      <c r="C215">
        <v>284</v>
      </c>
      <c r="D215" t="s">
        <v>83</v>
      </c>
      <c r="E215" t="s">
        <v>8</v>
      </c>
      <c r="F215" s="1">
        <v>42706.167395833334</v>
      </c>
      <c r="G215" t="s">
        <v>9</v>
      </c>
      <c r="H215" s="1">
        <v>42712.05872685185</v>
      </c>
      <c r="I215" t="s">
        <v>11</v>
      </c>
      <c r="J215">
        <v>119</v>
      </c>
      <c r="K215">
        <f t="shared" si="3"/>
        <v>2.2537878787878787E-2</v>
      </c>
      <c r="M215" t="s">
        <v>100</v>
      </c>
      <c r="N215" t="s">
        <v>54</v>
      </c>
      <c r="O215" t="s">
        <v>55</v>
      </c>
      <c r="P215" t="s">
        <v>83</v>
      </c>
      <c r="Q215">
        <v>0.244931305967134</v>
      </c>
      <c r="S215" t="s">
        <v>57</v>
      </c>
      <c r="V215" t="s">
        <v>58</v>
      </c>
      <c r="W215">
        <v>160363</v>
      </c>
      <c r="AK215" s="1"/>
      <c r="AL215" t="s">
        <v>59</v>
      </c>
      <c r="AM215" s="1"/>
      <c r="AN215" s="1">
        <v>42703.255590277775</v>
      </c>
      <c r="AO215" s="1" t="s">
        <v>60</v>
      </c>
      <c r="AP215" s="1">
        <v>42707.804814814815</v>
      </c>
      <c r="AQ215" s="1" t="s">
        <v>9</v>
      </c>
      <c r="AR215" s="1">
        <v>118.50168962713801</v>
      </c>
      <c r="BS215" s="1"/>
      <c r="BU215" s="1"/>
    </row>
    <row r="216" spans="1:73" x14ac:dyDescent="0.25">
      <c r="A216">
        <v>215</v>
      </c>
      <c r="B216">
        <v>1</v>
      </c>
      <c r="C216">
        <v>285</v>
      </c>
      <c r="D216" t="s">
        <v>84</v>
      </c>
      <c r="E216" t="s">
        <v>8</v>
      </c>
      <c r="F216" s="1">
        <v>42706.167395833334</v>
      </c>
      <c r="G216" t="s">
        <v>9</v>
      </c>
      <c r="H216" s="1">
        <v>42712.05872685185</v>
      </c>
      <c r="I216" t="s">
        <v>11</v>
      </c>
      <c r="J216">
        <v>874</v>
      </c>
      <c r="K216">
        <f t="shared" si="3"/>
        <v>0.16553030303030303</v>
      </c>
      <c r="M216" t="s">
        <v>100</v>
      </c>
      <c r="N216" t="s">
        <v>54</v>
      </c>
      <c r="O216" t="s">
        <v>55</v>
      </c>
      <c r="P216" t="s">
        <v>84</v>
      </c>
      <c r="Q216">
        <v>0.92229676689183104</v>
      </c>
      <c r="V216" t="s">
        <v>58</v>
      </c>
      <c r="W216">
        <v>130374</v>
      </c>
      <c r="AK216" s="1"/>
      <c r="AL216" t="s">
        <v>59</v>
      </c>
      <c r="AM216" s="1"/>
      <c r="AN216" s="1">
        <v>42703.255590277775</v>
      </c>
      <c r="AO216" s="1" t="s">
        <v>60</v>
      </c>
      <c r="AP216" s="1">
        <v>42707.804814814815</v>
      </c>
      <c r="AQ216" s="1" t="s">
        <v>9</v>
      </c>
      <c r="AR216" s="1">
        <v>874.40469647597502</v>
      </c>
      <c r="BS216" s="1"/>
      <c r="BU216" s="1"/>
    </row>
    <row r="217" spans="1:73" x14ac:dyDescent="0.25">
      <c r="A217">
        <v>216</v>
      </c>
      <c r="B217">
        <v>1</v>
      </c>
      <c r="C217">
        <v>286</v>
      </c>
      <c r="D217" t="s">
        <v>75</v>
      </c>
      <c r="E217" t="s">
        <v>8</v>
      </c>
      <c r="F217" s="1">
        <v>42706.167395833334</v>
      </c>
      <c r="G217" t="s">
        <v>9</v>
      </c>
      <c r="H217" s="1">
        <v>42712.05872685185</v>
      </c>
      <c r="I217" t="s">
        <v>10</v>
      </c>
      <c r="J217">
        <v>208</v>
      </c>
      <c r="K217">
        <f t="shared" si="3"/>
        <v>3.9393939393939391E-2</v>
      </c>
      <c r="M217" t="s">
        <v>100</v>
      </c>
      <c r="N217" t="s">
        <v>75</v>
      </c>
      <c r="O217" t="s">
        <v>55</v>
      </c>
      <c r="P217" t="s">
        <v>75</v>
      </c>
      <c r="Q217">
        <v>3803.8280118814</v>
      </c>
      <c r="S217" t="s">
        <v>61</v>
      </c>
      <c r="V217" t="s">
        <v>58</v>
      </c>
      <c r="W217">
        <v>160378</v>
      </c>
      <c r="AK217" s="1"/>
      <c r="AL217" t="s">
        <v>76</v>
      </c>
      <c r="AM217" s="1"/>
      <c r="AN217" s="1">
        <v>42704.165613425925</v>
      </c>
      <c r="AO217" s="1" t="s">
        <v>16</v>
      </c>
      <c r="AP217" s="1">
        <v>42707.804814814815</v>
      </c>
      <c r="AQ217" s="1" t="s">
        <v>9</v>
      </c>
      <c r="AR217" s="1">
        <v>208.311672074353</v>
      </c>
      <c r="BS217" s="1"/>
      <c r="BU217" s="1"/>
    </row>
    <row r="218" spans="1:73" x14ac:dyDescent="0.25">
      <c r="A218">
        <v>217</v>
      </c>
      <c r="B218">
        <v>1</v>
      </c>
      <c r="C218">
        <v>289</v>
      </c>
      <c r="D218" t="s">
        <v>75</v>
      </c>
      <c r="E218" t="s">
        <v>8</v>
      </c>
      <c r="F218" s="1">
        <v>42706.167395833334</v>
      </c>
      <c r="G218" t="s">
        <v>105</v>
      </c>
      <c r="H218" s="1">
        <v>42713.897974537038</v>
      </c>
      <c r="I218" t="s">
        <v>11</v>
      </c>
      <c r="J218">
        <v>1701</v>
      </c>
      <c r="K218">
        <f t="shared" si="3"/>
        <v>0.32215909090909089</v>
      </c>
      <c r="N218" t="s">
        <v>75</v>
      </c>
      <c r="O218" t="s">
        <v>55</v>
      </c>
      <c r="P218" t="s">
        <v>75</v>
      </c>
      <c r="Q218">
        <v>3803.8280118814</v>
      </c>
      <c r="S218" t="s">
        <v>61</v>
      </c>
      <c r="V218" t="s">
        <v>58</v>
      </c>
      <c r="W218">
        <v>160378</v>
      </c>
      <c r="AK218" s="1"/>
      <c r="AL218" t="s">
        <v>76</v>
      </c>
      <c r="AM218" s="1"/>
      <c r="AN218" s="1">
        <v>42704.165613425925</v>
      </c>
      <c r="AO218" s="1" t="s">
        <v>16</v>
      </c>
      <c r="AP218" s="1">
        <v>42707.804814814815</v>
      </c>
      <c r="AQ218" s="1" t="s">
        <v>9</v>
      </c>
      <c r="AR218" s="1">
        <v>1700.5651168540401</v>
      </c>
      <c r="BS218" s="1"/>
      <c r="BU218" s="1"/>
    </row>
    <row r="219" spans="1:73" x14ac:dyDescent="0.25">
      <c r="A219">
        <v>218</v>
      </c>
      <c r="B219">
        <v>1</v>
      </c>
      <c r="C219">
        <v>290</v>
      </c>
      <c r="D219" t="s">
        <v>64</v>
      </c>
      <c r="E219" t="s">
        <v>8</v>
      </c>
      <c r="F219" s="1">
        <v>42706.167395833334</v>
      </c>
      <c r="G219" t="s">
        <v>9</v>
      </c>
      <c r="H219" s="1">
        <v>42712.05872685185</v>
      </c>
      <c r="I219" t="s">
        <v>11</v>
      </c>
      <c r="J219">
        <v>1339</v>
      </c>
      <c r="K219">
        <f t="shared" si="3"/>
        <v>0.25359848484848485</v>
      </c>
      <c r="M219" t="s">
        <v>100</v>
      </c>
      <c r="N219" t="s">
        <v>64</v>
      </c>
      <c r="O219" t="s">
        <v>55</v>
      </c>
      <c r="P219" t="s">
        <v>64</v>
      </c>
      <c r="Q219">
        <v>9023.1137888356207</v>
      </c>
      <c r="S219" t="s">
        <v>57</v>
      </c>
      <c r="V219" t="s">
        <v>58</v>
      </c>
      <c r="W219">
        <v>160247</v>
      </c>
      <c r="AK219" s="1"/>
      <c r="AL219" t="s">
        <v>63</v>
      </c>
      <c r="AM219" s="1"/>
      <c r="AN219" s="1">
        <v>42703.255590277775</v>
      </c>
      <c r="AO219" s="1" t="s">
        <v>60</v>
      </c>
      <c r="AP219" s="1">
        <v>42707.804814814815</v>
      </c>
      <c r="AQ219" s="1" t="s">
        <v>9</v>
      </c>
      <c r="AR219" s="1">
        <v>1338.5316543608801</v>
      </c>
      <c r="BS219" s="1"/>
      <c r="BU219" s="1"/>
    </row>
    <row r="220" spans="1:73" x14ac:dyDescent="0.25">
      <c r="A220">
        <v>219</v>
      </c>
      <c r="B220">
        <v>1</v>
      </c>
      <c r="C220">
        <v>291</v>
      </c>
      <c r="D220" t="s">
        <v>64</v>
      </c>
      <c r="E220" t="s">
        <v>8</v>
      </c>
      <c r="F220" s="1">
        <v>42706.167395833334</v>
      </c>
      <c r="G220" t="s">
        <v>9</v>
      </c>
      <c r="H220" s="1">
        <v>42712.05872685185</v>
      </c>
      <c r="I220" t="s">
        <v>11</v>
      </c>
      <c r="J220">
        <v>122</v>
      </c>
      <c r="K220">
        <f t="shared" si="3"/>
        <v>2.3106060606060606E-2</v>
      </c>
      <c r="N220" t="s">
        <v>64</v>
      </c>
      <c r="O220" t="s">
        <v>55</v>
      </c>
      <c r="P220" t="s">
        <v>64</v>
      </c>
      <c r="Q220">
        <v>9023.1137888356207</v>
      </c>
      <c r="S220" t="s">
        <v>57</v>
      </c>
      <c r="V220" t="s">
        <v>58</v>
      </c>
      <c r="W220">
        <v>160247</v>
      </c>
      <c r="AK220" s="1"/>
      <c r="AL220" t="s">
        <v>63</v>
      </c>
      <c r="AM220" s="1"/>
      <c r="AN220" s="1">
        <v>42703.255590277775</v>
      </c>
      <c r="AO220" s="1" t="s">
        <v>60</v>
      </c>
      <c r="AP220" s="1">
        <v>42707.804814814815</v>
      </c>
      <c r="AQ220" s="1" t="s">
        <v>9</v>
      </c>
      <c r="AR220" s="1">
        <v>121.5205899804</v>
      </c>
      <c r="BS220" s="1"/>
      <c r="BU220" s="1"/>
    </row>
    <row r="221" spans="1:73" x14ac:dyDescent="0.25">
      <c r="A221">
        <v>220</v>
      </c>
      <c r="B221">
        <v>1</v>
      </c>
      <c r="C221">
        <v>292</v>
      </c>
      <c r="D221" t="s">
        <v>75</v>
      </c>
      <c r="E221" t="s">
        <v>8</v>
      </c>
      <c r="F221" s="1">
        <v>42706.167395833334</v>
      </c>
      <c r="G221" t="s">
        <v>9</v>
      </c>
      <c r="H221" s="1">
        <v>42712.05872685185</v>
      </c>
      <c r="I221" t="s">
        <v>10</v>
      </c>
      <c r="J221">
        <v>545</v>
      </c>
      <c r="K221">
        <f t="shared" si="3"/>
        <v>0.10321969696969698</v>
      </c>
      <c r="M221" t="s">
        <v>100</v>
      </c>
      <c r="N221" t="s">
        <v>75</v>
      </c>
      <c r="O221" t="s">
        <v>55</v>
      </c>
      <c r="P221" t="s">
        <v>75</v>
      </c>
      <c r="Q221">
        <v>3803.8280118814</v>
      </c>
      <c r="S221" t="s">
        <v>61</v>
      </c>
      <c r="V221" t="s">
        <v>58</v>
      </c>
      <c r="W221">
        <v>160378</v>
      </c>
      <c r="AK221" s="1"/>
      <c r="AL221" t="s">
        <v>76</v>
      </c>
      <c r="AM221" s="1"/>
      <c r="AN221" s="1">
        <v>42704.165613425925</v>
      </c>
      <c r="AO221" s="1" t="s">
        <v>16</v>
      </c>
      <c r="AP221" s="1">
        <v>42707.804814814815</v>
      </c>
      <c r="AQ221" s="1" t="s">
        <v>9</v>
      </c>
      <c r="AR221" s="1">
        <v>544.87645882722597</v>
      </c>
      <c r="BS221" s="1"/>
      <c r="BU221" s="1"/>
    </row>
    <row r="222" spans="1:73" x14ac:dyDescent="0.25">
      <c r="A222">
        <v>221</v>
      </c>
      <c r="B222">
        <v>1</v>
      </c>
      <c r="C222">
        <v>293</v>
      </c>
      <c r="D222" t="s">
        <v>75</v>
      </c>
      <c r="E222" t="s">
        <v>8</v>
      </c>
      <c r="F222" s="1">
        <v>42706.167395833334</v>
      </c>
      <c r="G222" t="s">
        <v>105</v>
      </c>
      <c r="H222" s="1">
        <v>42713.897800925923</v>
      </c>
      <c r="I222" t="s">
        <v>11</v>
      </c>
      <c r="J222">
        <v>2665</v>
      </c>
      <c r="K222">
        <f t="shared" si="3"/>
        <v>0.50473484848484851</v>
      </c>
      <c r="N222" t="s">
        <v>75</v>
      </c>
      <c r="O222" t="s">
        <v>55</v>
      </c>
      <c r="P222" t="s">
        <v>75</v>
      </c>
      <c r="Q222">
        <v>3803.8280118814</v>
      </c>
      <c r="S222" t="s">
        <v>61</v>
      </c>
      <c r="V222" t="s">
        <v>58</v>
      </c>
      <c r="W222">
        <v>160378</v>
      </c>
      <c r="AK222" s="1"/>
      <c r="AL222" t="s">
        <v>76</v>
      </c>
      <c r="AM222" s="1"/>
      <c r="AN222" s="1">
        <v>42704.165613425925</v>
      </c>
      <c r="AO222" s="1" t="s">
        <v>16</v>
      </c>
      <c r="AP222" s="1">
        <v>42707.804814814815</v>
      </c>
      <c r="AQ222" s="1" t="s">
        <v>9</v>
      </c>
      <c r="AR222" s="1">
        <v>2664.82651665001</v>
      </c>
      <c r="BS222" s="1"/>
      <c r="BU222" s="1"/>
    </row>
    <row r="223" spans="1:73" x14ac:dyDescent="0.25">
      <c r="A223">
        <v>222</v>
      </c>
      <c r="B223">
        <v>1</v>
      </c>
      <c r="C223">
        <v>294</v>
      </c>
      <c r="D223" t="s">
        <v>75</v>
      </c>
      <c r="E223" t="s">
        <v>8</v>
      </c>
      <c r="F223" s="1">
        <v>42706.167395833334</v>
      </c>
      <c r="G223" t="s">
        <v>9</v>
      </c>
      <c r="H223" s="1">
        <v>42712.05872685185</v>
      </c>
      <c r="I223" t="s">
        <v>10</v>
      </c>
      <c r="J223">
        <v>446</v>
      </c>
      <c r="K223">
        <f t="shared" si="3"/>
        <v>8.4469696969696972E-2</v>
      </c>
      <c r="M223" t="s">
        <v>100</v>
      </c>
      <c r="N223" t="s">
        <v>75</v>
      </c>
      <c r="O223" t="s">
        <v>55</v>
      </c>
      <c r="P223" t="s">
        <v>75</v>
      </c>
      <c r="Q223">
        <v>3803.8280118814</v>
      </c>
      <c r="S223" t="s">
        <v>61</v>
      </c>
      <c r="V223" t="s">
        <v>58</v>
      </c>
      <c r="W223">
        <v>160378</v>
      </c>
      <c r="AK223" s="1"/>
      <c r="AL223" t="s">
        <v>76</v>
      </c>
      <c r="AM223" s="1"/>
      <c r="AN223" s="1">
        <v>42704.165613425925</v>
      </c>
      <c r="AO223" s="1" t="s">
        <v>16</v>
      </c>
      <c r="AP223" s="1">
        <v>42707.804814814815</v>
      </c>
      <c r="AQ223" s="1" t="s">
        <v>9</v>
      </c>
      <c r="AR223" s="1">
        <v>446.20271541826997</v>
      </c>
      <c r="BS223" s="1"/>
      <c r="BU223" s="1"/>
    </row>
    <row r="224" spans="1:73" x14ac:dyDescent="0.25">
      <c r="A224">
        <v>223</v>
      </c>
      <c r="B224">
        <v>1</v>
      </c>
      <c r="C224">
        <v>295</v>
      </c>
      <c r="D224" t="s">
        <v>75</v>
      </c>
      <c r="E224" t="s">
        <v>8</v>
      </c>
      <c r="F224" s="1">
        <v>42706.167395833334</v>
      </c>
      <c r="G224" t="s">
        <v>9</v>
      </c>
      <c r="H224" s="1">
        <v>42712.05872685185</v>
      </c>
      <c r="I224" t="s">
        <v>10</v>
      </c>
      <c r="J224">
        <v>222</v>
      </c>
      <c r="K224">
        <f t="shared" si="3"/>
        <v>4.2045454545454546E-2</v>
      </c>
      <c r="M224" t="s">
        <v>100</v>
      </c>
      <c r="N224" t="s">
        <v>75</v>
      </c>
      <c r="O224" t="s">
        <v>55</v>
      </c>
      <c r="P224" t="s">
        <v>75</v>
      </c>
      <c r="Q224">
        <v>3803.8280118814</v>
      </c>
      <c r="S224" t="s">
        <v>61</v>
      </c>
      <c r="V224" t="s">
        <v>58</v>
      </c>
      <c r="W224">
        <v>160378</v>
      </c>
      <c r="AK224" s="1"/>
      <c r="AL224" t="s">
        <v>76</v>
      </c>
      <c r="AM224" s="1"/>
      <c r="AN224" s="1">
        <v>42704.165613425925</v>
      </c>
      <c r="AO224" s="1" t="s">
        <v>16</v>
      </c>
      <c r="AP224" s="1">
        <v>42707.804814814815</v>
      </c>
      <c r="AQ224" s="1" t="s">
        <v>9</v>
      </c>
      <c r="AR224" s="1">
        <v>221.87755664173699</v>
      </c>
      <c r="BS224" s="1"/>
      <c r="BU224" s="1"/>
    </row>
    <row r="225" spans="1:73" x14ac:dyDescent="0.25">
      <c r="A225">
        <v>224</v>
      </c>
      <c r="B225">
        <v>1</v>
      </c>
      <c r="C225">
        <v>296</v>
      </c>
      <c r="D225" t="s">
        <v>75</v>
      </c>
      <c r="E225" t="s">
        <v>8</v>
      </c>
      <c r="F225" s="1">
        <v>42706.167395833334</v>
      </c>
      <c r="G225" t="s">
        <v>9</v>
      </c>
      <c r="H225" s="1">
        <v>42712.05872685185</v>
      </c>
      <c r="I225" t="s">
        <v>11</v>
      </c>
      <c r="J225">
        <v>2807</v>
      </c>
      <c r="K225">
        <f t="shared" si="3"/>
        <v>0.53162878787878787</v>
      </c>
      <c r="M225" t="s">
        <v>100</v>
      </c>
      <c r="N225" t="s">
        <v>75</v>
      </c>
      <c r="O225" t="s">
        <v>55</v>
      </c>
      <c r="P225" t="s">
        <v>75</v>
      </c>
      <c r="Q225">
        <v>3803.8280118814</v>
      </c>
      <c r="S225" t="s">
        <v>61</v>
      </c>
      <c r="V225" t="s">
        <v>58</v>
      </c>
      <c r="W225">
        <v>160378</v>
      </c>
      <c r="AK225" s="1"/>
      <c r="AL225" t="s">
        <v>76</v>
      </c>
      <c r="AM225" s="1"/>
      <c r="AN225" s="1">
        <v>42704.165613425925</v>
      </c>
      <c r="AO225" s="1" t="s">
        <v>16</v>
      </c>
      <c r="AP225" s="1">
        <v>42707.804814814815</v>
      </c>
      <c r="AQ225" s="1" t="s">
        <v>9</v>
      </c>
      <c r="AR225" s="1">
        <v>2806.6838100198902</v>
      </c>
      <c r="BS225" s="1"/>
      <c r="BU225" s="1"/>
    </row>
    <row r="226" spans="1:73" x14ac:dyDescent="0.25">
      <c r="A226">
        <v>225</v>
      </c>
      <c r="B226">
        <v>1</v>
      </c>
      <c r="C226">
        <v>297</v>
      </c>
      <c r="D226" t="s">
        <v>65</v>
      </c>
      <c r="E226" t="s">
        <v>8</v>
      </c>
      <c r="F226" s="1">
        <v>42706.167395833334</v>
      </c>
      <c r="G226" t="s">
        <v>9</v>
      </c>
      <c r="H226" s="1">
        <v>42712.05872685185</v>
      </c>
      <c r="I226" t="s">
        <v>14</v>
      </c>
      <c r="J226">
        <v>17080</v>
      </c>
      <c r="K226">
        <f t="shared" si="3"/>
        <v>3.2348484848484849</v>
      </c>
      <c r="M226" t="s">
        <v>99</v>
      </c>
      <c r="N226" t="s">
        <v>54</v>
      </c>
      <c r="O226" t="s">
        <v>55</v>
      </c>
      <c r="P226" t="s">
        <v>65</v>
      </c>
      <c r="Q226">
        <v>1129.5616426223601</v>
      </c>
      <c r="S226" t="s">
        <v>57</v>
      </c>
      <c r="V226" t="s">
        <v>58</v>
      </c>
      <c r="W226">
        <v>160275</v>
      </c>
      <c r="AK226" s="1"/>
      <c r="AL226" t="s">
        <v>59</v>
      </c>
      <c r="AM226" s="1"/>
      <c r="AN226" s="1">
        <v>42703.255590277775</v>
      </c>
      <c r="AO226" s="1" t="s">
        <v>60</v>
      </c>
      <c r="AP226" s="1">
        <v>42707.804814814815</v>
      </c>
      <c r="AQ226" s="1" t="s">
        <v>9</v>
      </c>
      <c r="AR226" s="1">
        <v>17080.3195956212</v>
      </c>
      <c r="BS226" s="1"/>
      <c r="BU226" s="1"/>
    </row>
    <row r="227" spans="1:73" x14ac:dyDescent="0.25">
      <c r="A227">
        <v>226</v>
      </c>
      <c r="B227">
        <v>1</v>
      </c>
      <c r="C227">
        <v>298</v>
      </c>
      <c r="D227" t="s">
        <v>65</v>
      </c>
      <c r="E227" t="s">
        <v>8</v>
      </c>
      <c r="F227" s="1">
        <v>42706.167395833334</v>
      </c>
      <c r="G227" t="s">
        <v>9</v>
      </c>
      <c r="H227" s="1">
        <v>42712.05872685185</v>
      </c>
      <c r="I227" t="s">
        <v>14</v>
      </c>
      <c r="J227">
        <v>8017</v>
      </c>
      <c r="K227">
        <f t="shared" si="3"/>
        <v>1.5183712121212121</v>
      </c>
      <c r="M227" t="s">
        <v>99</v>
      </c>
      <c r="N227" t="s">
        <v>54</v>
      </c>
      <c r="O227" t="s">
        <v>55</v>
      </c>
      <c r="P227" t="s">
        <v>65</v>
      </c>
      <c r="Q227">
        <v>1129.5616426223601</v>
      </c>
      <c r="S227" t="s">
        <v>57</v>
      </c>
      <c r="V227" t="s">
        <v>58</v>
      </c>
      <c r="W227">
        <v>160275</v>
      </c>
      <c r="AK227" s="1"/>
      <c r="AL227" t="s">
        <v>59</v>
      </c>
      <c r="AM227" s="1"/>
      <c r="AN227" s="1">
        <v>42703.255590277775</v>
      </c>
      <c r="AO227" s="1" t="s">
        <v>60</v>
      </c>
      <c r="AP227" s="1">
        <v>42707.804814814815</v>
      </c>
      <c r="AQ227" s="1" t="s">
        <v>9</v>
      </c>
      <c r="AR227" s="1">
        <v>8016.8287865810898</v>
      </c>
      <c r="BS227" s="1"/>
      <c r="BU227" s="1"/>
    </row>
    <row r="228" spans="1:73" x14ac:dyDescent="0.25">
      <c r="A228">
        <v>227</v>
      </c>
      <c r="B228">
        <v>1</v>
      </c>
      <c r="C228">
        <v>299</v>
      </c>
      <c r="D228" t="s">
        <v>65</v>
      </c>
      <c r="E228" t="s">
        <v>8</v>
      </c>
      <c r="F228" s="1">
        <v>42706.167395833334</v>
      </c>
      <c r="G228" t="s">
        <v>9</v>
      </c>
      <c r="H228" s="1">
        <v>42712.05872685185</v>
      </c>
      <c r="I228" t="s">
        <v>11</v>
      </c>
      <c r="J228">
        <v>7665</v>
      </c>
      <c r="K228">
        <f t="shared" si="3"/>
        <v>1.4517045454545454</v>
      </c>
      <c r="M228" t="s">
        <v>99</v>
      </c>
      <c r="N228" t="s">
        <v>54</v>
      </c>
      <c r="O228" t="s">
        <v>55</v>
      </c>
      <c r="P228" t="s">
        <v>65</v>
      </c>
      <c r="Q228">
        <v>1129.5616426223601</v>
      </c>
      <c r="S228" t="s">
        <v>57</v>
      </c>
      <c r="V228" t="s">
        <v>58</v>
      </c>
      <c r="W228">
        <v>160275</v>
      </c>
      <c r="AK228" s="1"/>
      <c r="AL228" t="s">
        <v>59</v>
      </c>
      <c r="AM228" s="1"/>
      <c r="AN228" s="1">
        <v>42703.255590277775</v>
      </c>
      <c r="AO228" s="1" t="s">
        <v>60</v>
      </c>
      <c r="AP228" s="1">
        <v>42707.804814814815</v>
      </c>
      <c r="AQ228" s="1" t="s">
        <v>9</v>
      </c>
      <c r="AR228" s="1">
        <v>7665.3730219954105</v>
      </c>
      <c r="BS228" s="1"/>
      <c r="BU228" s="1"/>
    </row>
    <row r="229" spans="1:73" x14ac:dyDescent="0.25">
      <c r="A229">
        <v>228</v>
      </c>
      <c r="B229">
        <v>1</v>
      </c>
      <c r="C229">
        <v>301</v>
      </c>
      <c r="D229" t="s">
        <v>111</v>
      </c>
      <c r="E229" t="s">
        <v>8</v>
      </c>
      <c r="F229" s="1">
        <v>42706.167395833334</v>
      </c>
      <c r="G229" t="s">
        <v>9</v>
      </c>
      <c r="H229" s="1">
        <v>42712.05872685185</v>
      </c>
      <c r="I229" t="s">
        <v>14</v>
      </c>
      <c r="J229">
        <v>560</v>
      </c>
      <c r="K229">
        <f t="shared" si="3"/>
        <v>0.10606060606060606</v>
      </c>
      <c r="N229" t="s">
        <v>64</v>
      </c>
      <c r="O229" t="s">
        <v>55</v>
      </c>
      <c r="P229" t="s">
        <v>64</v>
      </c>
      <c r="Q229">
        <v>9023.1137888356207</v>
      </c>
      <c r="S229" t="s">
        <v>57</v>
      </c>
      <c r="V229" t="s">
        <v>58</v>
      </c>
      <c r="W229">
        <v>160247</v>
      </c>
      <c r="AK229" s="1"/>
      <c r="AL229" t="s">
        <v>63</v>
      </c>
      <c r="AM229" s="1"/>
      <c r="AN229" s="1">
        <v>42703.255590277775</v>
      </c>
      <c r="AO229" s="1" t="s">
        <v>60</v>
      </c>
      <c r="AP229" s="1">
        <v>42707.804814814815</v>
      </c>
      <c r="AQ229" s="1" t="s">
        <v>9</v>
      </c>
      <c r="AR229" s="1">
        <v>559.52856268808</v>
      </c>
      <c r="BS229" s="1"/>
      <c r="BU229" s="1"/>
    </row>
    <row r="230" spans="1:73" x14ac:dyDescent="0.25">
      <c r="A230">
        <v>229</v>
      </c>
      <c r="B230">
        <v>1</v>
      </c>
      <c r="C230">
        <v>302</v>
      </c>
      <c r="D230" t="s">
        <v>64</v>
      </c>
      <c r="E230" t="s">
        <v>8</v>
      </c>
      <c r="F230" s="1">
        <v>42706.167395833334</v>
      </c>
      <c r="G230" t="s">
        <v>20</v>
      </c>
      <c r="H230" s="1">
        <v>42712.876793981479</v>
      </c>
      <c r="I230" t="s">
        <v>14</v>
      </c>
      <c r="J230">
        <v>955</v>
      </c>
      <c r="K230">
        <f t="shared" si="3"/>
        <v>0.18087121212121213</v>
      </c>
      <c r="M230" t="s">
        <v>99</v>
      </c>
      <c r="N230" t="s">
        <v>64</v>
      </c>
      <c r="O230" t="s">
        <v>55</v>
      </c>
      <c r="P230" t="s">
        <v>64</v>
      </c>
      <c r="Q230">
        <v>9023.1137888356207</v>
      </c>
      <c r="S230" t="s">
        <v>57</v>
      </c>
      <c r="V230" t="s">
        <v>58</v>
      </c>
      <c r="W230">
        <v>160247</v>
      </c>
      <c r="AK230" s="1"/>
      <c r="AL230" t="s">
        <v>63</v>
      </c>
      <c r="AM230" s="1"/>
      <c r="AN230" s="1">
        <v>42703.255590277775</v>
      </c>
      <c r="AO230" s="1" t="s">
        <v>60</v>
      </c>
      <c r="AP230" s="1">
        <v>42707.804814814815</v>
      </c>
      <c r="AQ230" s="1" t="s">
        <v>9</v>
      </c>
      <c r="AR230" s="1">
        <v>954.76297539998598</v>
      </c>
      <c r="BS230" s="1"/>
      <c r="BU230" s="1"/>
    </row>
    <row r="231" spans="1:73" x14ac:dyDescent="0.25">
      <c r="A231">
        <v>230</v>
      </c>
      <c r="B231">
        <v>1</v>
      </c>
      <c r="C231">
        <v>303</v>
      </c>
      <c r="D231" t="s">
        <v>64</v>
      </c>
      <c r="E231" t="s">
        <v>8</v>
      </c>
      <c r="F231" s="1">
        <v>42706.167395833334</v>
      </c>
      <c r="G231" t="s">
        <v>9</v>
      </c>
      <c r="H231" s="1">
        <v>42712.05872685185</v>
      </c>
      <c r="I231" t="s">
        <v>11</v>
      </c>
      <c r="J231">
        <v>1043</v>
      </c>
      <c r="K231">
        <f t="shared" si="3"/>
        <v>0.19753787878787879</v>
      </c>
      <c r="M231" t="s">
        <v>99</v>
      </c>
      <c r="N231" t="s">
        <v>64</v>
      </c>
      <c r="O231" t="s">
        <v>55</v>
      </c>
      <c r="P231" t="s">
        <v>64</v>
      </c>
      <c r="Q231">
        <v>9023.1137888356207</v>
      </c>
      <c r="S231" t="s">
        <v>57</v>
      </c>
      <c r="V231" t="s">
        <v>58</v>
      </c>
      <c r="W231">
        <v>160247</v>
      </c>
      <c r="AK231" s="1"/>
      <c r="AL231" t="s">
        <v>63</v>
      </c>
      <c r="AM231" s="1"/>
      <c r="AN231" s="1">
        <v>42703.255590277775</v>
      </c>
      <c r="AO231" s="1" t="s">
        <v>60</v>
      </c>
      <c r="AP231" s="1">
        <v>42707.804814814815</v>
      </c>
      <c r="AQ231" s="1" t="s">
        <v>9</v>
      </c>
      <c r="AR231" s="1">
        <v>1043.1998245213299</v>
      </c>
      <c r="BS231" s="1"/>
      <c r="BU231" s="1"/>
    </row>
    <row r="232" spans="1:73" x14ac:dyDescent="0.25">
      <c r="A232">
        <v>231</v>
      </c>
      <c r="B232">
        <v>1</v>
      </c>
      <c r="C232">
        <v>306</v>
      </c>
      <c r="D232" t="s">
        <v>64</v>
      </c>
      <c r="E232" t="s">
        <v>8</v>
      </c>
      <c r="F232" s="1">
        <v>42706.167395833334</v>
      </c>
      <c r="G232" t="s">
        <v>9</v>
      </c>
      <c r="H232" s="1">
        <v>42712.05872685185</v>
      </c>
      <c r="I232" t="s">
        <v>11</v>
      </c>
      <c r="J232">
        <v>1782</v>
      </c>
      <c r="K232">
        <f t="shared" si="3"/>
        <v>0.33750000000000002</v>
      </c>
      <c r="M232" t="s">
        <v>99</v>
      </c>
      <c r="N232" t="s">
        <v>64</v>
      </c>
      <c r="O232" t="s">
        <v>55</v>
      </c>
      <c r="P232" t="s">
        <v>64</v>
      </c>
      <c r="Q232">
        <v>9023.1137888356207</v>
      </c>
      <c r="S232" t="s">
        <v>57</v>
      </c>
      <c r="V232" t="s">
        <v>58</v>
      </c>
      <c r="W232">
        <v>160247</v>
      </c>
      <c r="AK232" s="1"/>
      <c r="AL232" t="s">
        <v>63</v>
      </c>
      <c r="AM232" s="1"/>
      <c r="AN232" s="1">
        <v>42703.255590277775</v>
      </c>
      <c r="AO232" s="1" t="s">
        <v>60</v>
      </c>
      <c r="AP232" s="1">
        <v>42707.804814814815</v>
      </c>
      <c r="AQ232" s="1" t="s">
        <v>9</v>
      </c>
      <c r="AR232" s="1">
        <v>1782.4947462949999</v>
      </c>
      <c r="BS232" s="1"/>
      <c r="BU232" s="1"/>
    </row>
    <row r="233" spans="1:73" x14ac:dyDescent="0.25">
      <c r="A233">
        <v>232</v>
      </c>
      <c r="B233">
        <v>1</v>
      </c>
      <c r="C233">
        <v>307</v>
      </c>
      <c r="D233" t="s">
        <v>64</v>
      </c>
      <c r="E233" t="s">
        <v>8</v>
      </c>
      <c r="F233" s="1">
        <v>42706.167395833334</v>
      </c>
      <c r="G233" t="s">
        <v>9</v>
      </c>
      <c r="H233" s="1">
        <v>42712.05872685185</v>
      </c>
      <c r="I233" t="s">
        <v>11</v>
      </c>
      <c r="J233">
        <v>247</v>
      </c>
      <c r="K233">
        <f t="shared" si="3"/>
        <v>4.6780303030303033E-2</v>
      </c>
      <c r="M233" t="s">
        <v>99</v>
      </c>
      <c r="N233" t="s">
        <v>64</v>
      </c>
      <c r="O233" t="s">
        <v>55</v>
      </c>
      <c r="P233" t="s">
        <v>64</v>
      </c>
      <c r="Q233">
        <v>9023.1137888356207</v>
      </c>
      <c r="S233" t="s">
        <v>57</v>
      </c>
      <c r="V233" t="s">
        <v>58</v>
      </c>
      <c r="W233">
        <v>160247</v>
      </c>
      <c r="AK233" s="1"/>
      <c r="AL233" t="s">
        <v>63</v>
      </c>
      <c r="AM233" s="1"/>
      <c r="AN233" s="1">
        <v>42703.255590277775</v>
      </c>
      <c r="AO233" s="1" t="s">
        <v>60</v>
      </c>
      <c r="AP233" s="1">
        <v>42707.804814814815</v>
      </c>
      <c r="AQ233" s="1" t="s">
        <v>9</v>
      </c>
      <c r="AR233" s="1">
        <v>247.41424972786501</v>
      </c>
      <c r="BS233" s="1"/>
      <c r="BU233" s="1"/>
    </row>
    <row r="234" spans="1:73" x14ac:dyDescent="0.25">
      <c r="A234">
        <v>233</v>
      </c>
      <c r="B234">
        <v>1</v>
      </c>
      <c r="C234">
        <v>308</v>
      </c>
      <c r="D234" t="s">
        <v>64</v>
      </c>
      <c r="E234" t="s">
        <v>8</v>
      </c>
      <c r="F234" s="1">
        <v>42706.167395833334</v>
      </c>
      <c r="G234" t="s">
        <v>9</v>
      </c>
      <c r="H234" s="1">
        <v>42712.05872685185</v>
      </c>
      <c r="I234" t="s">
        <v>11</v>
      </c>
      <c r="J234">
        <v>586</v>
      </c>
      <c r="K234">
        <f t="shared" si="3"/>
        <v>0.11098484848484849</v>
      </c>
      <c r="M234" t="s">
        <v>99</v>
      </c>
      <c r="N234" t="s">
        <v>64</v>
      </c>
      <c r="O234" t="s">
        <v>55</v>
      </c>
      <c r="P234" t="s">
        <v>64</v>
      </c>
      <c r="Q234">
        <v>9023.1137888356207</v>
      </c>
      <c r="S234" t="s">
        <v>57</v>
      </c>
      <c r="V234" t="s">
        <v>58</v>
      </c>
      <c r="W234">
        <v>160247</v>
      </c>
      <c r="AK234" s="1"/>
      <c r="AL234" t="s">
        <v>63</v>
      </c>
      <c r="AM234" s="1"/>
      <c r="AN234" s="1">
        <v>42703.255590277775</v>
      </c>
      <c r="AO234" s="1" t="s">
        <v>60</v>
      </c>
      <c r="AP234" s="1">
        <v>42707.804814814815</v>
      </c>
      <c r="AQ234" s="1" t="s">
        <v>9</v>
      </c>
      <c r="AR234" s="1">
        <v>585.87707882969596</v>
      </c>
      <c r="BS234" s="1"/>
      <c r="BU234" s="1"/>
    </row>
    <row r="235" spans="1:73" x14ac:dyDescent="0.25">
      <c r="A235">
        <v>234</v>
      </c>
      <c r="B235">
        <v>1</v>
      </c>
      <c r="C235">
        <v>309</v>
      </c>
      <c r="D235" t="s">
        <v>64</v>
      </c>
      <c r="E235" t="s">
        <v>8</v>
      </c>
      <c r="F235" s="1">
        <v>42706.167395833334</v>
      </c>
      <c r="G235" t="s">
        <v>9</v>
      </c>
      <c r="H235" s="1">
        <v>42712.05872685185</v>
      </c>
      <c r="I235" t="s">
        <v>11</v>
      </c>
      <c r="J235">
        <v>374</v>
      </c>
      <c r="K235">
        <f t="shared" si="3"/>
        <v>7.0833333333333331E-2</v>
      </c>
      <c r="M235" t="s">
        <v>99</v>
      </c>
      <c r="N235" t="s">
        <v>64</v>
      </c>
      <c r="O235" t="s">
        <v>55</v>
      </c>
      <c r="P235" t="s">
        <v>64</v>
      </c>
      <c r="Q235">
        <v>9023.1137888356207</v>
      </c>
      <c r="S235" t="s">
        <v>57</v>
      </c>
      <c r="V235" t="s">
        <v>58</v>
      </c>
      <c r="W235">
        <v>160247</v>
      </c>
      <c r="AK235" s="1"/>
      <c r="AL235" t="s">
        <v>63</v>
      </c>
      <c r="AM235" s="1"/>
      <c r="AN235" s="1">
        <v>42703.255590277775</v>
      </c>
      <c r="AO235" s="1" t="s">
        <v>60</v>
      </c>
      <c r="AP235" s="1">
        <v>42707.804814814815</v>
      </c>
      <c r="AQ235" s="1" t="s">
        <v>9</v>
      </c>
      <c r="AR235" s="1">
        <v>373.96318581697898</v>
      </c>
      <c r="BS235" s="1"/>
      <c r="BU235" s="1"/>
    </row>
    <row r="236" spans="1:73" x14ac:dyDescent="0.25">
      <c r="A236">
        <v>235</v>
      </c>
      <c r="B236">
        <v>1</v>
      </c>
      <c r="C236">
        <v>310</v>
      </c>
      <c r="D236" t="s">
        <v>64</v>
      </c>
      <c r="E236" t="s">
        <v>8</v>
      </c>
      <c r="F236" s="1">
        <v>42706.167395833334</v>
      </c>
      <c r="G236" t="s">
        <v>9</v>
      </c>
      <c r="H236" s="1">
        <v>42712.05872685185</v>
      </c>
      <c r="I236" t="s">
        <v>11</v>
      </c>
      <c r="J236">
        <v>509</v>
      </c>
      <c r="K236">
        <f t="shared" si="3"/>
        <v>9.6401515151515155E-2</v>
      </c>
      <c r="M236" t="s">
        <v>99</v>
      </c>
      <c r="N236" t="s">
        <v>64</v>
      </c>
      <c r="O236" t="s">
        <v>55</v>
      </c>
      <c r="P236" t="s">
        <v>64</v>
      </c>
      <c r="Q236">
        <v>9023.1137888356207</v>
      </c>
      <c r="S236" t="s">
        <v>57</v>
      </c>
      <c r="V236" t="s">
        <v>58</v>
      </c>
      <c r="W236">
        <v>160247</v>
      </c>
      <c r="AK236" s="1"/>
      <c r="AL236" t="s">
        <v>63</v>
      </c>
      <c r="AM236" s="1"/>
      <c r="AN236" s="1">
        <v>42703.255590277775</v>
      </c>
      <c r="AO236" s="1" t="s">
        <v>60</v>
      </c>
      <c r="AP236" s="1">
        <v>42707.804814814815</v>
      </c>
      <c r="AQ236" s="1" t="s">
        <v>9</v>
      </c>
      <c r="AR236" s="1">
        <v>509.134618772208</v>
      </c>
      <c r="BS236" s="1"/>
      <c r="BU236" s="1"/>
    </row>
    <row r="237" spans="1:73" x14ac:dyDescent="0.25">
      <c r="A237">
        <v>236</v>
      </c>
      <c r="B237">
        <v>1</v>
      </c>
      <c r="C237">
        <v>311</v>
      </c>
      <c r="D237" t="s">
        <v>64</v>
      </c>
      <c r="E237" t="s">
        <v>8</v>
      </c>
      <c r="F237" s="1">
        <v>42706.167395833334</v>
      </c>
      <c r="G237" t="s">
        <v>9</v>
      </c>
      <c r="H237" s="1">
        <v>42712.05872685185</v>
      </c>
      <c r="I237" t="s">
        <v>11</v>
      </c>
      <c r="J237">
        <v>426</v>
      </c>
      <c r="K237">
        <f t="shared" si="3"/>
        <v>8.0681818181818188E-2</v>
      </c>
      <c r="M237" t="s">
        <v>99</v>
      </c>
      <c r="N237" t="s">
        <v>64</v>
      </c>
      <c r="O237" t="s">
        <v>55</v>
      </c>
      <c r="P237" t="s">
        <v>64</v>
      </c>
      <c r="Q237">
        <v>9023.1137888356207</v>
      </c>
      <c r="S237" t="s">
        <v>57</v>
      </c>
      <c r="V237" t="s">
        <v>58</v>
      </c>
      <c r="W237">
        <v>160247</v>
      </c>
      <c r="AK237" s="1"/>
      <c r="AL237" t="s">
        <v>63</v>
      </c>
      <c r="AM237" s="1"/>
      <c r="AN237" s="1">
        <v>42703.255590277775</v>
      </c>
      <c r="AO237" s="1" t="s">
        <v>60</v>
      </c>
      <c r="AP237" s="1">
        <v>42707.804814814815</v>
      </c>
      <c r="AQ237" s="1" t="s">
        <v>9</v>
      </c>
      <c r="AR237" s="1">
        <v>426.28694681570499</v>
      </c>
      <c r="BS237" s="1"/>
      <c r="BU237" s="1"/>
    </row>
    <row r="238" spans="1:73" x14ac:dyDescent="0.25">
      <c r="A238">
        <v>237</v>
      </c>
      <c r="B238">
        <v>1</v>
      </c>
      <c r="C238">
        <v>312</v>
      </c>
      <c r="D238" t="s">
        <v>64</v>
      </c>
      <c r="E238" t="s">
        <v>8</v>
      </c>
      <c r="F238" s="1">
        <v>42706.167395833334</v>
      </c>
      <c r="G238" t="s">
        <v>9</v>
      </c>
      <c r="H238" s="1">
        <v>42712.05872685185</v>
      </c>
      <c r="I238" t="s">
        <v>11</v>
      </c>
      <c r="J238">
        <v>193</v>
      </c>
      <c r="K238">
        <f t="shared" si="3"/>
        <v>3.6553030303030302E-2</v>
      </c>
      <c r="M238" t="s">
        <v>99</v>
      </c>
      <c r="N238" t="s">
        <v>64</v>
      </c>
      <c r="O238" t="s">
        <v>55</v>
      </c>
      <c r="P238" t="s">
        <v>64</v>
      </c>
      <c r="Q238">
        <v>9023.1137888356207</v>
      </c>
      <c r="S238" t="s">
        <v>57</v>
      </c>
      <c r="V238" t="s">
        <v>58</v>
      </c>
      <c r="W238">
        <v>160247</v>
      </c>
      <c r="AK238" s="1"/>
      <c r="AL238" t="s">
        <v>63</v>
      </c>
      <c r="AM238" s="1"/>
      <c r="AN238" s="1">
        <v>42703.255590277775</v>
      </c>
      <c r="AO238" s="1" t="s">
        <v>60</v>
      </c>
      <c r="AP238" s="1">
        <v>42707.804814814815</v>
      </c>
      <c r="AQ238" s="1" t="s">
        <v>9</v>
      </c>
      <c r="AR238" s="1">
        <v>192.56759708045999</v>
      </c>
      <c r="BS238" s="1"/>
      <c r="BU238" s="1"/>
    </row>
    <row r="239" spans="1:73" x14ac:dyDescent="0.25">
      <c r="A239">
        <v>238</v>
      </c>
      <c r="B239">
        <v>1</v>
      </c>
      <c r="C239">
        <v>313</v>
      </c>
      <c r="D239" t="s">
        <v>64</v>
      </c>
      <c r="E239" t="s">
        <v>8</v>
      </c>
      <c r="F239" s="1">
        <v>42706.167395833334</v>
      </c>
      <c r="G239" t="s">
        <v>9</v>
      </c>
      <c r="H239" s="1">
        <v>42712.05872685185</v>
      </c>
      <c r="I239" t="s">
        <v>10</v>
      </c>
      <c r="J239">
        <v>204</v>
      </c>
      <c r="K239">
        <f t="shared" si="3"/>
        <v>3.8636363636363635E-2</v>
      </c>
      <c r="M239" t="s">
        <v>99</v>
      </c>
      <c r="N239" t="s">
        <v>64</v>
      </c>
      <c r="O239" t="s">
        <v>55</v>
      </c>
      <c r="P239" t="s">
        <v>64</v>
      </c>
      <c r="Q239">
        <v>9023.1137888356207</v>
      </c>
      <c r="S239" t="s">
        <v>57</v>
      </c>
      <c r="V239" t="s">
        <v>58</v>
      </c>
      <c r="W239">
        <v>160247</v>
      </c>
      <c r="AK239" s="1"/>
      <c r="AL239" t="s">
        <v>63</v>
      </c>
      <c r="AM239" s="1"/>
      <c r="AN239" s="1">
        <v>42703.255590277775</v>
      </c>
      <c r="AO239" s="1" t="s">
        <v>60</v>
      </c>
      <c r="AP239" s="1">
        <v>42707.804814814815</v>
      </c>
      <c r="AQ239" s="1" t="s">
        <v>9</v>
      </c>
      <c r="AR239" s="1">
        <v>204.39110654704399</v>
      </c>
      <c r="BS239" s="1"/>
      <c r="BU239" s="1"/>
    </row>
    <row r="240" spans="1:73" x14ac:dyDescent="0.25">
      <c r="A240">
        <v>239</v>
      </c>
      <c r="B240">
        <v>1</v>
      </c>
      <c r="C240">
        <v>314</v>
      </c>
      <c r="D240" t="s">
        <v>64</v>
      </c>
      <c r="E240" t="s">
        <v>8</v>
      </c>
      <c r="F240" s="1">
        <v>42706.167395833334</v>
      </c>
      <c r="G240" t="s">
        <v>9</v>
      </c>
      <c r="H240" s="1">
        <v>42712.05872685185</v>
      </c>
      <c r="I240" t="s">
        <v>14</v>
      </c>
      <c r="J240">
        <v>1133</v>
      </c>
      <c r="K240">
        <f t="shared" si="3"/>
        <v>0.21458333333333332</v>
      </c>
      <c r="M240" t="s">
        <v>99</v>
      </c>
      <c r="N240" t="s">
        <v>64</v>
      </c>
      <c r="O240" t="s">
        <v>55</v>
      </c>
      <c r="P240" t="s">
        <v>64</v>
      </c>
      <c r="Q240">
        <v>9023.1137888356207</v>
      </c>
      <c r="S240" t="s">
        <v>57</v>
      </c>
      <c r="V240" t="s">
        <v>58</v>
      </c>
      <c r="W240">
        <v>160247</v>
      </c>
      <c r="AK240" s="1"/>
      <c r="AL240" t="s">
        <v>63</v>
      </c>
      <c r="AM240" s="1"/>
      <c r="AN240" s="1">
        <v>42703.255590277775</v>
      </c>
      <c r="AO240" s="1" t="s">
        <v>60</v>
      </c>
      <c r="AP240" s="1">
        <v>42707.804814814815</v>
      </c>
      <c r="AQ240" s="1" t="s">
        <v>9</v>
      </c>
      <c r="AR240" s="1">
        <v>1133.36612971101</v>
      </c>
      <c r="BS240" s="1"/>
      <c r="BU240" s="1"/>
    </row>
    <row r="241" spans="1:73" x14ac:dyDescent="0.25">
      <c r="A241">
        <v>240</v>
      </c>
      <c r="B241">
        <v>1</v>
      </c>
      <c r="C241">
        <v>315</v>
      </c>
      <c r="D241" t="s">
        <v>64</v>
      </c>
      <c r="E241" t="s">
        <v>8</v>
      </c>
      <c r="F241" s="1">
        <v>42706.167395833334</v>
      </c>
      <c r="G241" t="s">
        <v>9</v>
      </c>
      <c r="H241" s="1">
        <v>42712.05872685185</v>
      </c>
      <c r="I241" t="s">
        <v>14</v>
      </c>
      <c r="J241">
        <v>17287</v>
      </c>
      <c r="K241">
        <f t="shared" si="3"/>
        <v>3.2740530303030302</v>
      </c>
      <c r="M241" t="s">
        <v>99</v>
      </c>
      <c r="N241" t="s">
        <v>64</v>
      </c>
      <c r="O241" t="s">
        <v>55</v>
      </c>
      <c r="P241" t="s">
        <v>64</v>
      </c>
      <c r="Q241">
        <v>9023.1137888356207</v>
      </c>
      <c r="S241" t="s">
        <v>57</v>
      </c>
      <c r="V241" t="s">
        <v>58</v>
      </c>
      <c r="W241">
        <v>160247</v>
      </c>
      <c r="AK241" s="1"/>
      <c r="AL241" t="s">
        <v>63</v>
      </c>
      <c r="AM241" s="1"/>
      <c r="AN241" s="1">
        <v>42703.255590277775</v>
      </c>
      <c r="AO241" s="1" t="s">
        <v>60</v>
      </c>
      <c r="AP241" s="1">
        <v>42707.804814814815</v>
      </c>
      <c r="AQ241" s="1" t="s">
        <v>9</v>
      </c>
      <c r="AR241" s="1">
        <v>17286.614960814</v>
      </c>
      <c r="BS241" s="1"/>
      <c r="BU241" s="1"/>
    </row>
    <row r="242" spans="1:73" x14ac:dyDescent="0.25">
      <c r="A242">
        <v>241</v>
      </c>
      <c r="B242">
        <v>1</v>
      </c>
      <c r="C242">
        <v>316</v>
      </c>
      <c r="D242" t="s">
        <v>64</v>
      </c>
      <c r="E242" t="s">
        <v>8</v>
      </c>
      <c r="F242" s="1">
        <v>42706.167395833334</v>
      </c>
      <c r="G242" t="s">
        <v>9</v>
      </c>
      <c r="H242" s="1">
        <v>42712.05872685185</v>
      </c>
      <c r="I242" t="s">
        <v>14</v>
      </c>
      <c r="J242">
        <v>9723</v>
      </c>
      <c r="K242">
        <f t="shared" si="3"/>
        <v>1.8414772727272728</v>
      </c>
      <c r="M242" t="s">
        <v>99</v>
      </c>
      <c r="N242" t="s">
        <v>64</v>
      </c>
      <c r="O242" t="s">
        <v>55</v>
      </c>
      <c r="P242" t="s">
        <v>64</v>
      </c>
      <c r="Q242">
        <v>9023.1137888356207</v>
      </c>
      <c r="S242" t="s">
        <v>57</v>
      </c>
      <c r="V242" t="s">
        <v>58</v>
      </c>
      <c r="W242">
        <v>160247</v>
      </c>
      <c r="AK242" s="1"/>
      <c r="AL242" t="s">
        <v>63</v>
      </c>
      <c r="AM242" s="1"/>
      <c r="AN242" s="1">
        <v>42703.255590277775</v>
      </c>
      <c r="AO242" s="1" t="s">
        <v>60</v>
      </c>
      <c r="AP242" s="1">
        <v>42707.804814814815</v>
      </c>
      <c r="AQ242" s="1" t="s">
        <v>9</v>
      </c>
      <c r="AR242" s="1">
        <v>9723.3231388676104</v>
      </c>
      <c r="BS242" s="1"/>
      <c r="BU242" s="1"/>
    </row>
    <row r="243" spans="1:73" x14ac:dyDescent="0.25">
      <c r="A243">
        <v>242</v>
      </c>
      <c r="B243">
        <v>1</v>
      </c>
      <c r="C243">
        <v>317</v>
      </c>
      <c r="D243" t="s">
        <v>64</v>
      </c>
      <c r="E243" t="s">
        <v>8</v>
      </c>
      <c r="F243" s="1">
        <v>42706.167395833334</v>
      </c>
      <c r="G243" t="s">
        <v>9</v>
      </c>
      <c r="H243" s="1">
        <v>42712.05872685185</v>
      </c>
      <c r="I243" t="s">
        <v>10</v>
      </c>
      <c r="J243">
        <v>8916</v>
      </c>
      <c r="K243">
        <f t="shared" si="3"/>
        <v>1.6886363636363637</v>
      </c>
      <c r="M243" t="s">
        <v>99</v>
      </c>
      <c r="N243" t="s">
        <v>64</v>
      </c>
      <c r="O243" t="s">
        <v>55</v>
      </c>
      <c r="P243" t="s">
        <v>64</v>
      </c>
      <c r="Q243">
        <v>9023.1137888356207</v>
      </c>
      <c r="S243" t="s">
        <v>57</v>
      </c>
      <c r="V243" t="s">
        <v>58</v>
      </c>
      <c r="W243">
        <v>160247</v>
      </c>
      <c r="AK243" s="1"/>
      <c r="AL243" t="s">
        <v>63</v>
      </c>
      <c r="AM243" s="1"/>
      <c r="AN243" s="1">
        <v>42703.255590277775</v>
      </c>
      <c r="AO243" s="1" t="s">
        <v>60</v>
      </c>
      <c r="AP243" s="1">
        <v>42707.804814814815</v>
      </c>
      <c r="AQ243" s="1" t="s">
        <v>9</v>
      </c>
      <c r="AR243" s="1">
        <v>8916.3635459084799</v>
      </c>
      <c r="BS243" s="1"/>
      <c r="BU243" s="1"/>
    </row>
    <row r="244" spans="1:73" x14ac:dyDescent="0.25">
      <c r="A244">
        <v>243</v>
      </c>
      <c r="B244">
        <v>1</v>
      </c>
      <c r="C244">
        <v>318</v>
      </c>
      <c r="D244" t="s">
        <v>64</v>
      </c>
      <c r="E244" t="s">
        <v>8</v>
      </c>
      <c r="F244" s="1">
        <v>42706.167395833334</v>
      </c>
      <c r="G244" t="s">
        <v>9</v>
      </c>
      <c r="H244" s="1">
        <v>42712.05872685185</v>
      </c>
      <c r="I244" t="s">
        <v>14</v>
      </c>
      <c r="J244">
        <v>5428</v>
      </c>
      <c r="K244">
        <f t="shared" si="3"/>
        <v>1.0280303030303031</v>
      </c>
      <c r="M244" t="s">
        <v>99</v>
      </c>
      <c r="N244" t="s">
        <v>64</v>
      </c>
      <c r="O244" t="s">
        <v>55</v>
      </c>
      <c r="P244" t="s">
        <v>64</v>
      </c>
      <c r="Q244">
        <v>9023.1137888356207</v>
      </c>
      <c r="S244" t="s">
        <v>57</v>
      </c>
      <c r="V244" t="s">
        <v>58</v>
      </c>
      <c r="W244">
        <v>160247</v>
      </c>
      <c r="AK244" s="1"/>
      <c r="AL244" t="s">
        <v>63</v>
      </c>
      <c r="AM244" s="1"/>
      <c r="AN244" s="1">
        <v>42703.255590277775</v>
      </c>
      <c r="AO244" s="1" t="s">
        <v>60</v>
      </c>
      <c r="AP244" s="1">
        <v>42707.804814814815</v>
      </c>
      <c r="AQ244" s="1" t="s">
        <v>9</v>
      </c>
      <c r="AR244" s="1">
        <v>5428.3085041901704</v>
      </c>
      <c r="BS244" s="1"/>
      <c r="BU244" s="1"/>
    </row>
    <row r="245" spans="1:73" x14ac:dyDescent="0.25">
      <c r="A245">
        <v>244</v>
      </c>
      <c r="B245">
        <v>1</v>
      </c>
      <c r="C245">
        <v>319</v>
      </c>
      <c r="D245" t="s">
        <v>64</v>
      </c>
      <c r="E245" t="s">
        <v>8</v>
      </c>
      <c r="F245" s="1">
        <v>42706.167395833334</v>
      </c>
      <c r="G245" t="s">
        <v>9</v>
      </c>
      <c r="H245" s="1">
        <v>42712.05872685185</v>
      </c>
      <c r="I245" t="s">
        <v>11</v>
      </c>
      <c r="J245">
        <v>2947</v>
      </c>
      <c r="K245">
        <f t="shared" si="3"/>
        <v>0.55814393939393936</v>
      </c>
      <c r="M245" t="s">
        <v>99</v>
      </c>
      <c r="N245" t="s">
        <v>64</v>
      </c>
      <c r="O245" t="s">
        <v>55</v>
      </c>
      <c r="P245" t="s">
        <v>64</v>
      </c>
      <c r="Q245">
        <v>9023.1137888356207</v>
      </c>
      <c r="S245" t="s">
        <v>57</v>
      </c>
      <c r="V245" t="s">
        <v>58</v>
      </c>
      <c r="W245">
        <v>160247</v>
      </c>
      <c r="AK245" s="1"/>
      <c r="AL245" t="s">
        <v>63</v>
      </c>
      <c r="AM245" s="1"/>
      <c r="AN245" s="1">
        <v>42703.255590277775</v>
      </c>
      <c r="AO245" s="1" t="s">
        <v>60</v>
      </c>
      <c r="AP245" s="1">
        <v>42707.804814814815</v>
      </c>
      <c r="AQ245" s="1" t="s">
        <v>9</v>
      </c>
      <c r="AR245" s="1">
        <v>2946.67161575931</v>
      </c>
      <c r="BS245" s="1"/>
      <c r="BU245" s="1"/>
    </row>
    <row r="246" spans="1:73" x14ac:dyDescent="0.25">
      <c r="A246">
        <v>245</v>
      </c>
      <c r="B246">
        <v>1</v>
      </c>
      <c r="C246">
        <v>320</v>
      </c>
      <c r="D246" t="s">
        <v>64</v>
      </c>
      <c r="E246" t="s">
        <v>8</v>
      </c>
      <c r="F246" s="1">
        <v>42706.167395833334</v>
      </c>
      <c r="G246" t="s">
        <v>9</v>
      </c>
      <c r="H246" s="1">
        <v>42712.05872685185</v>
      </c>
      <c r="I246" t="s">
        <v>14</v>
      </c>
      <c r="J246">
        <v>3175</v>
      </c>
      <c r="K246">
        <f t="shared" si="3"/>
        <v>0.60132575757575757</v>
      </c>
      <c r="M246" t="s">
        <v>99</v>
      </c>
      <c r="N246" t="s">
        <v>64</v>
      </c>
      <c r="O246" t="s">
        <v>55</v>
      </c>
      <c r="P246" t="s">
        <v>64</v>
      </c>
      <c r="Q246">
        <v>9023.1137888356207</v>
      </c>
      <c r="S246" t="s">
        <v>57</v>
      </c>
      <c r="V246" t="s">
        <v>58</v>
      </c>
      <c r="W246">
        <v>160247</v>
      </c>
      <c r="AK246" s="1"/>
      <c r="AL246" t="s">
        <v>63</v>
      </c>
      <c r="AM246" s="1"/>
      <c r="AN246" s="1">
        <v>42703.255590277775</v>
      </c>
      <c r="AO246" s="1" t="s">
        <v>60</v>
      </c>
      <c r="AP246" s="1">
        <v>42707.804814814815</v>
      </c>
      <c r="AQ246" s="1" t="s">
        <v>9</v>
      </c>
      <c r="AR246" s="1">
        <v>3174.8434004488499</v>
      </c>
      <c r="BS246" s="1"/>
      <c r="BU246" s="1"/>
    </row>
    <row r="247" spans="1:73" x14ac:dyDescent="0.25">
      <c r="A247">
        <v>246</v>
      </c>
      <c r="B247">
        <v>1</v>
      </c>
      <c r="C247">
        <v>322</v>
      </c>
      <c r="D247" t="s">
        <v>64</v>
      </c>
      <c r="E247" t="s">
        <v>8</v>
      </c>
      <c r="F247" s="1">
        <v>42706.167395833334</v>
      </c>
      <c r="G247" t="s">
        <v>9</v>
      </c>
      <c r="H247" s="1">
        <v>42712.05872685185</v>
      </c>
      <c r="I247" t="s">
        <v>11</v>
      </c>
      <c r="J247">
        <v>236</v>
      </c>
      <c r="K247">
        <f t="shared" si="3"/>
        <v>4.46969696969697E-2</v>
      </c>
      <c r="M247" t="s">
        <v>99</v>
      </c>
      <c r="N247" t="s">
        <v>64</v>
      </c>
      <c r="O247" t="s">
        <v>55</v>
      </c>
      <c r="P247" t="s">
        <v>64</v>
      </c>
      <c r="Q247">
        <v>9023.1137888356207</v>
      </c>
      <c r="S247" t="s">
        <v>57</v>
      </c>
      <c r="V247" t="s">
        <v>58</v>
      </c>
      <c r="W247">
        <v>160247</v>
      </c>
      <c r="AK247" s="1"/>
      <c r="AL247" t="s">
        <v>63</v>
      </c>
      <c r="AM247" s="1"/>
      <c r="AN247" s="1">
        <v>42703.255590277775</v>
      </c>
      <c r="AO247" s="1" t="s">
        <v>60</v>
      </c>
      <c r="AP247" s="1">
        <v>42707.804814814815</v>
      </c>
      <c r="AQ247" s="1" t="s">
        <v>9</v>
      </c>
      <c r="AR247" s="1">
        <v>235.508052984595</v>
      </c>
      <c r="BS247" s="1"/>
      <c r="BU247" s="1"/>
    </row>
    <row r="248" spans="1:73" x14ac:dyDescent="0.25">
      <c r="A248">
        <v>247</v>
      </c>
      <c r="B248">
        <v>1</v>
      </c>
      <c r="C248">
        <v>323</v>
      </c>
      <c r="D248" t="s">
        <v>69</v>
      </c>
      <c r="E248" t="s">
        <v>8</v>
      </c>
      <c r="F248" s="1">
        <v>42706.167395833334</v>
      </c>
      <c r="G248" t="s">
        <v>9</v>
      </c>
      <c r="H248" s="1">
        <v>42712.05872685185</v>
      </c>
      <c r="I248" t="s">
        <v>14</v>
      </c>
      <c r="J248">
        <v>4107</v>
      </c>
      <c r="K248">
        <f t="shared" si="3"/>
        <v>0.77784090909090908</v>
      </c>
      <c r="M248" t="s">
        <v>103</v>
      </c>
      <c r="N248" t="s">
        <v>54</v>
      </c>
      <c r="O248" t="s">
        <v>55</v>
      </c>
      <c r="P248" t="s">
        <v>69</v>
      </c>
      <c r="Q248">
        <v>13873.5589448471</v>
      </c>
      <c r="S248" t="s">
        <v>57</v>
      </c>
      <c r="V248" t="s">
        <v>58</v>
      </c>
      <c r="W248">
        <v>160280</v>
      </c>
      <c r="AK248" s="1"/>
      <c r="AL248" t="s">
        <v>59</v>
      </c>
      <c r="AM248" s="1"/>
      <c r="AN248" s="1">
        <v>42703.255590277775</v>
      </c>
      <c r="AO248" s="1" t="s">
        <v>60</v>
      </c>
      <c r="AP248" s="1">
        <v>42707.804814814815</v>
      </c>
      <c r="AQ248" s="1" t="s">
        <v>9</v>
      </c>
      <c r="AR248" s="1">
        <v>4107.0933697534801</v>
      </c>
      <c r="BS248" s="1"/>
      <c r="BU248" s="1"/>
    </row>
    <row r="249" spans="1:73" x14ac:dyDescent="0.25">
      <c r="A249">
        <v>248</v>
      </c>
      <c r="B249">
        <v>1</v>
      </c>
      <c r="C249">
        <v>324</v>
      </c>
      <c r="D249" t="s">
        <v>69</v>
      </c>
      <c r="E249" t="s">
        <v>8</v>
      </c>
      <c r="F249" s="1">
        <v>42706.167395833334</v>
      </c>
      <c r="G249" t="s">
        <v>9</v>
      </c>
      <c r="H249" s="1">
        <v>42712.05872685185</v>
      </c>
      <c r="I249" t="s">
        <v>10</v>
      </c>
      <c r="J249">
        <v>1474</v>
      </c>
      <c r="K249">
        <f t="shared" si="3"/>
        <v>0.27916666666666667</v>
      </c>
      <c r="M249" t="s">
        <v>103</v>
      </c>
      <c r="N249" t="s">
        <v>54</v>
      </c>
      <c r="O249" t="s">
        <v>55</v>
      </c>
      <c r="P249" t="s">
        <v>69</v>
      </c>
      <c r="Q249">
        <v>13873.5589448471</v>
      </c>
      <c r="S249" t="s">
        <v>57</v>
      </c>
      <c r="V249" t="s">
        <v>58</v>
      </c>
      <c r="W249">
        <v>160280</v>
      </c>
      <c r="AK249" s="1"/>
      <c r="AL249" t="s">
        <v>59</v>
      </c>
      <c r="AM249" s="1"/>
      <c r="AN249" s="1">
        <v>42703.255590277775</v>
      </c>
      <c r="AO249" s="1" t="s">
        <v>60</v>
      </c>
      <c r="AP249" s="1">
        <v>42707.804814814815</v>
      </c>
      <c r="AQ249" s="1" t="s">
        <v>9</v>
      </c>
      <c r="AR249" s="1">
        <v>1473.9653510308899</v>
      </c>
      <c r="BS249" s="1"/>
      <c r="BU249" s="1"/>
    </row>
    <row r="250" spans="1:73" x14ac:dyDescent="0.25">
      <c r="A250">
        <v>249</v>
      </c>
      <c r="B250">
        <v>1</v>
      </c>
      <c r="C250">
        <v>325</v>
      </c>
      <c r="D250" t="s">
        <v>69</v>
      </c>
      <c r="E250" t="s">
        <v>8</v>
      </c>
      <c r="F250" s="1">
        <v>42706.167395833334</v>
      </c>
      <c r="G250" t="s">
        <v>9</v>
      </c>
      <c r="H250" s="1">
        <v>42712.05872685185</v>
      </c>
      <c r="I250" t="s">
        <v>10</v>
      </c>
      <c r="J250">
        <v>305</v>
      </c>
      <c r="K250">
        <f t="shared" si="3"/>
        <v>5.7765151515151512E-2</v>
      </c>
      <c r="M250" t="s">
        <v>103</v>
      </c>
      <c r="N250" t="s">
        <v>54</v>
      </c>
      <c r="O250" t="s">
        <v>55</v>
      </c>
      <c r="P250" t="s">
        <v>69</v>
      </c>
      <c r="Q250">
        <v>13873.5589448471</v>
      </c>
      <c r="S250" t="s">
        <v>57</v>
      </c>
      <c r="V250" t="s">
        <v>58</v>
      </c>
      <c r="W250">
        <v>160280</v>
      </c>
      <c r="AK250" s="1"/>
      <c r="AL250" t="s">
        <v>59</v>
      </c>
      <c r="AM250" s="1"/>
      <c r="AN250" s="1">
        <v>42703.255590277775</v>
      </c>
      <c r="AO250" s="1" t="s">
        <v>60</v>
      </c>
      <c r="AP250" s="1">
        <v>42707.804814814815</v>
      </c>
      <c r="AQ250" s="1" t="s">
        <v>9</v>
      </c>
      <c r="AR250" s="1">
        <v>304.645014484878</v>
      </c>
      <c r="BS250" s="1"/>
      <c r="BU250" s="1"/>
    </row>
    <row r="251" spans="1:73" x14ac:dyDescent="0.25">
      <c r="A251">
        <v>250</v>
      </c>
      <c r="B251">
        <v>1</v>
      </c>
      <c r="C251">
        <v>326</v>
      </c>
      <c r="D251" t="s">
        <v>69</v>
      </c>
      <c r="E251" t="s">
        <v>8</v>
      </c>
      <c r="F251" s="1">
        <v>42706.167395833334</v>
      </c>
      <c r="G251" t="s">
        <v>9</v>
      </c>
      <c r="H251" s="1">
        <v>42712.05872685185</v>
      </c>
      <c r="I251" t="s">
        <v>10</v>
      </c>
      <c r="J251">
        <v>2197</v>
      </c>
      <c r="K251">
        <f t="shared" si="3"/>
        <v>0.41609848484848483</v>
      </c>
      <c r="M251" t="s">
        <v>103</v>
      </c>
      <c r="N251" t="s">
        <v>54</v>
      </c>
      <c r="O251" t="s">
        <v>55</v>
      </c>
      <c r="P251" t="s">
        <v>69</v>
      </c>
      <c r="Q251">
        <v>13873.5589448471</v>
      </c>
      <c r="S251" t="s">
        <v>57</v>
      </c>
      <c r="V251" t="s">
        <v>58</v>
      </c>
      <c r="W251">
        <v>160280</v>
      </c>
      <c r="AK251" s="1"/>
      <c r="AL251" t="s">
        <v>59</v>
      </c>
      <c r="AM251" s="1"/>
      <c r="AN251" s="1">
        <v>42703.255590277775</v>
      </c>
      <c r="AO251" s="1" t="s">
        <v>60</v>
      </c>
      <c r="AP251" s="1">
        <v>42707.804814814815</v>
      </c>
      <c r="AQ251" s="1" t="s">
        <v>9</v>
      </c>
      <c r="AR251" s="1">
        <v>2196.8537651093102</v>
      </c>
      <c r="BS251" s="1"/>
      <c r="BU251" s="1"/>
    </row>
    <row r="252" spans="1:73" x14ac:dyDescent="0.25">
      <c r="A252">
        <v>251</v>
      </c>
      <c r="B252">
        <v>1</v>
      </c>
      <c r="C252">
        <v>327</v>
      </c>
      <c r="D252" t="s">
        <v>69</v>
      </c>
      <c r="E252" t="s">
        <v>8</v>
      </c>
      <c r="F252" s="1">
        <v>42706.167395833334</v>
      </c>
      <c r="G252" t="s">
        <v>9</v>
      </c>
      <c r="H252" s="1">
        <v>42712.05872685185</v>
      </c>
      <c r="I252" t="s">
        <v>10</v>
      </c>
      <c r="J252">
        <v>618</v>
      </c>
      <c r="K252">
        <f t="shared" si="3"/>
        <v>0.11704545454545455</v>
      </c>
      <c r="M252" t="s">
        <v>103</v>
      </c>
      <c r="N252" t="s">
        <v>54</v>
      </c>
      <c r="O252" t="s">
        <v>55</v>
      </c>
      <c r="P252" t="s">
        <v>69</v>
      </c>
      <c r="Q252">
        <v>13873.5589448471</v>
      </c>
      <c r="S252" t="s">
        <v>57</v>
      </c>
      <c r="V252" t="s">
        <v>58</v>
      </c>
      <c r="W252">
        <v>160280</v>
      </c>
      <c r="AK252" s="1"/>
      <c r="AL252" t="s">
        <v>59</v>
      </c>
      <c r="AM252" s="1"/>
      <c r="AN252" s="1">
        <v>42703.255590277775</v>
      </c>
      <c r="AO252" s="1" t="s">
        <v>60</v>
      </c>
      <c r="AP252" s="1">
        <v>42707.804814814815</v>
      </c>
      <c r="AQ252" s="1" t="s">
        <v>9</v>
      </c>
      <c r="AR252" s="1">
        <v>617.97447456614395</v>
      </c>
      <c r="BS252" s="1"/>
      <c r="BU252" s="1"/>
    </row>
    <row r="253" spans="1:73" x14ac:dyDescent="0.25">
      <c r="A253">
        <v>252</v>
      </c>
      <c r="B253">
        <v>1</v>
      </c>
      <c r="C253">
        <v>328</v>
      </c>
      <c r="D253" t="s">
        <v>79</v>
      </c>
      <c r="E253" t="s">
        <v>8</v>
      </c>
      <c r="F253" s="1">
        <v>42706.167395833334</v>
      </c>
      <c r="G253" t="s">
        <v>9</v>
      </c>
      <c r="H253" s="1">
        <v>42712.05872685185</v>
      </c>
      <c r="I253" t="s">
        <v>14</v>
      </c>
      <c r="J253">
        <v>1033</v>
      </c>
      <c r="K253">
        <f t="shared" si="3"/>
        <v>0.1956439393939394</v>
      </c>
      <c r="M253" t="s">
        <v>99</v>
      </c>
      <c r="N253" t="s">
        <v>54</v>
      </c>
      <c r="O253" t="s">
        <v>55</v>
      </c>
      <c r="P253" t="s">
        <v>79</v>
      </c>
      <c r="Q253">
        <v>6.4360578413938097</v>
      </c>
      <c r="S253" t="s">
        <v>57</v>
      </c>
      <c r="V253" t="s">
        <v>58</v>
      </c>
      <c r="W253">
        <v>160323</v>
      </c>
      <c r="AK253" s="1"/>
      <c r="AL253" t="s">
        <v>59</v>
      </c>
      <c r="AM253" s="1"/>
      <c r="AN253" s="1">
        <v>42703.255590277775</v>
      </c>
      <c r="AO253" s="1" t="s">
        <v>60</v>
      </c>
      <c r="AP253" s="1">
        <v>42707.804814814815</v>
      </c>
      <c r="AQ253" s="1" t="s">
        <v>9</v>
      </c>
      <c r="AR253" s="1">
        <v>1033.29745916552</v>
      </c>
      <c r="BS253" s="1"/>
      <c r="BU253" s="1"/>
    </row>
    <row r="254" spans="1:73" x14ac:dyDescent="0.25">
      <c r="A254">
        <v>253</v>
      </c>
      <c r="B254">
        <v>1</v>
      </c>
      <c r="C254">
        <v>329</v>
      </c>
      <c r="D254" t="s">
        <v>78</v>
      </c>
      <c r="E254" t="s">
        <v>8</v>
      </c>
      <c r="F254" s="1">
        <v>42706.167395833334</v>
      </c>
      <c r="G254" t="s">
        <v>9</v>
      </c>
      <c r="H254" s="1">
        <v>42712.05872685185</v>
      </c>
      <c r="I254" t="s">
        <v>11</v>
      </c>
      <c r="J254">
        <v>248</v>
      </c>
      <c r="K254">
        <f t="shared" si="3"/>
        <v>4.6969696969696967E-2</v>
      </c>
      <c r="M254" t="s">
        <v>99</v>
      </c>
      <c r="N254" t="s">
        <v>54</v>
      </c>
      <c r="O254" t="s">
        <v>55</v>
      </c>
      <c r="P254" t="s">
        <v>78</v>
      </c>
      <c r="Q254">
        <v>1.3425976157356101</v>
      </c>
      <c r="S254" t="s">
        <v>57</v>
      </c>
      <c r="V254" t="s">
        <v>58</v>
      </c>
      <c r="W254">
        <v>160289</v>
      </c>
      <c r="AK254" s="1"/>
      <c r="AL254" t="s">
        <v>59</v>
      </c>
      <c r="AM254" s="1"/>
      <c r="AN254" s="1">
        <v>42703.255590277775</v>
      </c>
      <c r="AO254" s="1" t="s">
        <v>60</v>
      </c>
      <c r="AP254" s="1">
        <v>42707.804814814815</v>
      </c>
      <c r="AQ254" s="1" t="s">
        <v>9</v>
      </c>
      <c r="AR254" s="1">
        <v>248.317018550879</v>
      </c>
      <c r="BS254" s="1"/>
      <c r="BU254" s="1"/>
    </row>
    <row r="255" spans="1:73" x14ac:dyDescent="0.25">
      <c r="A255">
        <v>254</v>
      </c>
      <c r="B255">
        <v>1</v>
      </c>
      <c r="C255">
        <v>331</v>
      </c>
      <c r="D255" t="s">
        <v>69</v>
      </c>
      <c r="E255" t="s">
        <v>8</v>
      </c>
      <c r="F255" s="1">
        <v>42706.167395833334</v>
      </c>
      <c r="G255" t="s">
        <v>9</v>
      </c>
      <c r="H255" s="1">
        <v>42712.05872685185</v>
      </c>
      <c r="I255" t="s">
        <v>14</v>
      </c>
      <c r="J255">
        <v>461</v>
      </c>
      <c r="K255">
        <f t="shared" si="3"/>
        <v>8.7310606060606061E-2</v>
      </c>
      <c r="M255" t="s">
        <v>103</v>
      </c>
      <c r="N255" t="s">
        <v>54</v>
      </c>
      <c r="O255" t="s">
        <v>55</v>
      </c>
      <c r="P255" t="s">
        <v>69</v>
      </c>
      <c r="Q255">
        <v>13873.5589448471</v>
      </c>
      <c r="S255" t="s">
        <v>57</v>
      </c>
      <c r="V255" t="s">
        <v>58</v>
      </c>
      <c r="W255">
        <v>160280</v>
      </c>
      <c r="AK255" s="1"/>
      <c r="AL255" t="s">
        <v>59</v>
      </c>
      <c r="AM255" s="1"/>
      <c r="AN255" s="1">
        <v>42703.255590277775</v>
      </c>
      <c r="AO255" s="1" t="s">
        <v>60</v>
      </c>
      <c r="AP255" s="1">
        <v>42707.804814814815</v>
      </c>
      <c r="AQ255" s="1" t="s">
        <v>9</v>
      </c>
      <c r="AR255" s="1">
        <v>461.291883879316</v>
      </c>
      <c r="BS255" s="1"/>
      <c r="BU255" s="1"/>
    </row>
    <row r="256" spans="1:73" x14ac:dyDescent="0.25">
      <c r="A256">
        <v>255</v>
      </c>
      <c r="B256">
        <v>1</v>
      </c>
      <c r="C256">
        <v>332</v>
      </c>
      <c r="D256" t="s">
        <v>69</v>
      </c>
      <c r="E256" t="s">
        <v>8</v>
      </c>
      <c r="F256" s="1">
        <v>42706.167395833334</v>
      </c>
      <c r="G256" t="s">
        <v>9</v>
      </c>
      <c r="H256" s="1">
        <v>42712.05872685185</v>
      </c>
      <c r="I256" t="s">
        <v>14</v>
      </c>
      <c r="J256">
        <v>534</v>
      </c>
      <c r="K256">
        <f t="shared" si="3"/>
        <v>0.10113636363636364</v>
      </c>
      <c r="M256" t="s">
        <v>103</v>
      </c>
      <c r="N256" t="s">
        <v>54</v>
      </c>
      <c r="O256" t="s">
        <v>55</v>
      </c>
      <c r="P256" t="s">
        <v>69</v>
      </c>
      <c r="Q256">
        <v>13873.5589448471</v>
      </c>
      <c r="S256" t="s">
        <v>57</v>
      </c>
      <c r="V256" t="s">
        <v>58</v>
      </c>
      <c r="W256">
        <v>160280</v>
      </c>
      <c r="AK256" s="1"/>
      <c r="AL256" t="s">
        <v>59</v>
      </c>
      <c r="AM256" s="1"/>
      <c r="AN256" s="1">
        <v>42703.255590277775</v>
      </c>
      <c r="AO256" s="1" t="s">
        <v>60</v>
      </c>
      <c r="AP256" s="1">
        <v>42707.804814814815</v>
      </c>
      <c r="AQ256" s="1" t="s">
        <v>9</v>
      </c>
      <c r="AR256" s="1">
        <v>533.91016243082004</v>
      </c>
      <c r="BS256" s="1"/>
      <c r="BU256" s="1"/>
    </row>
    <row r="257" spans="1:73" x14ac:dyDescent="0.25">
      <c r="A257">
        <v>256</v>
      </c>
      <c r="B257">
        <v>1</v>
      </c>
      <c r="C257">
        <v>333</v>
      </c>
      <c r="D257" t="s">
        <v>69</v>
      </c>
      <c r="E257" t="s">
        <v>8</v>
      </c>
      <c r="F257" s="1">
        <v>42706.167395833334</v>
      </c>
      <c r="G257" t="s">
        <v>9</v>
      </c>
      <c r="H257" s="1">
        <v>42712.05872685185</v>
      </c>
      <c r="I257" t="s">
        <v>14</v>
      </c>
      <c r="J257">
        <v>1292</v>
      </c>
      <c r="K257">
        <f t="shared" si="3"/>
        <v>0.24469696969696969</v>
      </c>
      <c r="M257" t="s">
        <v>103</v>
      </c>
      <c r="N257" t="s">
        <v>54</v>
      </c>
      <c r="O257" t="s">
        <v>55</v>
      </c>
      <c r="P257" t="s">
        <v>69</v>
      </c>
      <c r="Q257">
        <v>13873.5589448471</v>
      </c>
      <c r="S257" t="s">
        <v>57</v>
      </c>
      <c r="V257" t="s">
        <v>58</v>
      </c>
      <c r="W257">
        <v>160280</v>
      </c>
      <c r="AK257" s="1"/>
      <c r="AL257" t="s">
        <v>59</v>
      </c>
      <c r="AM257" s="1"/>
      <c r="AN257" s="1">
        <v>42703.255590277775</v>
      </c>
      <c r="AO257" s="1" t="s">
        <v>60</v>
      </c>
      <c r="AP257" s="1">
        <v>42707.804814814815</v>
      </c>
      <c r="AQ257" s="1" t="s">
        <v>9</v>
      </c>
      <c r="AR257" s="1">
        <v>1292.17288819243</v>
      </c>
      <c r="BS257" s="1"/>
      <c r="BU257" s="1"/>
    </row>
    <row r="258" spans="1:73" x14ac:dyDescent="0.25">
      <c r="A258">
        <v>257</v>
      </c>
      <c r="B258">
        <v>1</v>
      </c>
      <c r="C258">
        <v>334</v>
      </c>
      <c r="D258" t="s">
        <v>69</v>
      </c>
      <c r="E258" t="s">
        <v>8</v>
      </c>
      <c r="F258" s="1">
        <v>42706.167395833334</v>
      </c>
      <c r="G258" t="s">
        <v>9</v>
      </c>
      <c r="H258" s="1">
        <v>42712.05872685185</v>
      </c>
      <c r="I258" t="s">
        <v>10</v>
      </c>
      <c r="J258">
        <v>5685</v>
      </c>
      <c r="K258">
        <f t="shared" si="3"/>
        <v>1.0767045454545454</v>
      </c>
      <c r="M258" t="s">
        <v>103</v>
      </c>
      <c r="N258" t="s">
        <v>54</v>
      </c>
      <c r="O258" t="s">
        <v>55</v>
      </c>
      <c r="P258" t="s">
        <v>69</v>
      </c>
      <c r="Q258">
        <v>13873.5589448471</v>
      </c>
      <c r="S258" t="s">
        <v>57</v>
      </c>
      <c r="V258" t="s">
        <v>58</v>
      </c>
      <c r="W258">
        <v>160280</v>
      </c>
      <c r="AK258" s="1"/>
      <c r="AL258" t="s">
        <v>59</v>
      </c>
      <c r="AM258" s="1"/>
      <c r="AN258" s="1">
        <v>42703.255590277775</v>
      </c>
      <c r="AO258" s="1" t="s">
        <v>60</v>
      </c>
      <c r="AP258" s="1">
        <v>42707.804814814815</v>
      </c>
      <c r="AQ258" s="1" t="s">
        <v>9</v>
      </c>
      <c r="AR258" s="1">
        <v>5684.6731305248504</v>
      </c>
      <c r="BS258" s="1"/>
      <c r="BU258" s="1"/>
    </row>
    <row r="259" spans="1:73" x14ac:dyDescent="0.25">
      <c r="A259">
        <v>258</v>
      </c>
      <c r="B259">
        <v>1</v>
      </c>
      <c r="C259">
        <v>335</v>
      </c>
      <c r="D259" t="s">
        <v>69</v>
      </c>
      <c r="E259" t="s">
        <v>8</v>
      </c>
      <c r="F259" s="1">
        <v>42706.167395833334</v>
      </c>
      <c r="G259" t="s">
        <v>9</v>
      </c>
      <c r="H259" s="1">
        <v>42712.05872685185</v>
      </c>
      <c r="I259" t="s">
        <v>14</v>
      </c>
      <c r="J259">
        <v>11808</v>
      </c>
      <c r="K259">
        <f t="shared" ref="K259:K322" si="4">J259/5280</f>
        <v>2.2363636363636363</v>
      </c>
      <c r="M259" t="s">
        <v>103</v>
      </c>
      <c r="N259" t="s">
        <v>54</v>
      </c>
      <c r="O259" t="s">
        <v>55</v>
      </c>
      <c r="P259" t="s">
        <v>69</v>
      </c>
      <c r="Q259">
        <v>13873.5589448471</v>
      </c>
      <c r="S259" t="s">
        <v>57</v>
      </c>
      <c r="V259" t="s">
        <v>58</v>
      </c>
      <c r="W259">
        <v>160280</v>
      </c>
      <c r="AK259" s="1"/>
      <c r="AL259" t="s">
        <v>59</v>
      </c>
      <c r="AM259" s="1"/>
      <c r="AN259" s="1">
        <v>42703.255590277775</v>
      </c>
      <c r="AO259" s="1" t="s">
        <v>60</v>
      </c>
      <c r="AP259" s="1">
        <v>42707.804814814815</v>
      </c>
      <c r="AQ259" s="1" t="s">
        <v>9</v>
      </c>
      <c r="AR259" s="1">
        <v>11807.8372914511</v>
      </c>
      <c r="BS259" s="1"/>
      <c r="BU259" s="1"/>
    </row>
    <row r="260" spans="1:73" x14ac:dyDescent="0.25">
      <c r="A260">
        <v>259</v>
      </c>
      <c r="B260">
        <v>1</v>
      </c>
      <c r="C260">
        <v>336</v>
      </c>
      <c r="D260" t="s">
        <v>69</v>
      </c>
      <c r="E260" t="s">
        <v>8</v>
      </c>
      <c r="F260" s="1">
        <v>42706.167395833334</v>
      </c>
      <c r="G260" t="s">
        <v>9</v>
      </c>
      <c r="H260" s="1">
        <v>42712.05872685185</v>
      </c>
      <c r="I260" t="s">
        <v>14</v>
      </c>
      <c r="J260">
        <v>1392</v>
      </c>
      <c r="K260">
        <f t="shared" si="4"/>
        <v>0.26363636363636361</v>
      </c>
      <c r="M260" t="s">
        <v>103</v>
      </c>
      <c r="N260" t="s">
        <v>54</v>
      </c>
      <c r="O260" t="s">
        <v>55</v>
      </c>
      <c r="P260" t="s">
        <v>69</v>
      </c>
      <c r="Q260">
        <v>13873.5589448471</v>
      </c>
      <c r="S260" t="s">
        <v>57</v>
      </c>
      <c r="V260" t="s">
        <v>58</v>
      </c>
      <c r="W260">
        <v>160280</v>
      </c>
      <c r="AK260" s="1"/>
      <c r="AL260" t="s">
        <v>59</v>
      </c>
      <c r="AM260" s="1"/>
      <c r="AN260" s="1">
        <v>42703.255590277775</v>
      </c>
      <c r="AO260" s="1" t="s">
        <v>60</v>
      </c>
      <c r="AP260" s="1">
        <v>42707.804814814815</v>
      </c>
      <c r="AQ260" s="1" t="s">
        <v>9</v>
      </c>
      <c r="AR260" s="1">
        <v>1391.9508017370799</v>
      </c>
      <c r="BS260" s="1"/>
      <c r="BU260" s="1"/>
    </row>
    <row r="261" spans="1:73" x14ac:dyDescent="0.25">
      <c r="A261">
        <v>260</v>
      </c>
      <c r="B261">
        <v>1</v>
      </c>
      <c r="C261">
        <v>337</v>
      </c>
      <c r="D261" t="s">
        <v>69</v>
      </c>
      <c r="E261" t="s">
        <v>8</v>
      </c>
      <c r="F261" s="1">
        <v>42706.167395833334</v>
      </c>
      <c r="G261" t="s">
        <v>9</v>
      </c>
      <c r="H261" s="1">
        <v>42712.05872685185</v>
      </c>
      <c r="I261" t="s">
        <v>10</v>
      </c>
      <c r="J261">
        <v>2822</v>
      </c>
      <c r="K261">
        <f t="shared" si="4"/>
        <v>0.53446969696969693</v>
      </c>
      <c r="M261" t="s">
        <v>103</v>
      </c>
      <c r="N261" t="s">
        <v>54</v>
      </c>
      <c r="O261" t="s">
        <v>55</v>
      </c>
      <c r="P261" t="s">
        <v>69</v>
      </c>
      <c r="Q261">
        <v>13873.5589448471</v>
      </c>
      <c r="S261" t="s">
        <v>57</v>
      </c>
      <c r="V261" t="s">
        <v>58</v>
      </c>
      <c r="W261">
        <v>160280</v>
      </c>
      <c r="AK261" s="1"/>
      <c r="AL261" t="s">
        <v>59</v>
      </c>
      <c r="AM261" s="1"/>
      <c r="AN261" s="1">
        <v>42703.255590277775</v>
      </c>
      <c r="AO261" s="1" t="s">
        <v>60</v>
      </c>
      <c r="AP261" s="1">
        <v>42707.804814814815</v>
      </c>
      <c r="AQ261" s="1" t="s">
        <v>9</v>
      </c>
      <c r="AR261" s="1">
        <v>2821.54912698729</v>
      </c>
      <c r="BS261" s="1"/>
      <c r="BU261" s="1"/>
    </row>
    <row r="262" spans="1:73" x14ac:dyDescent="0.25">
      <c r="A262">
        <v>261</v>
      </c>
      <c r="B262">
        <v>1</v>
      </c>
      <c r="C262">
        <v>338</v>
      </c>
      <c r="D262" t="s">
        <v>69</v>
      </c>
      <c r="E262" t="s">
        <v>8</v>
      </c>
      <c r="F262" s="1">
        <v>42706.167395833334</v>
      </c>
      <c r="G262" t="s">
        <v>9</v>
      </c>
      <c r="H262" s="1">
        <v>42712.05872685185</v>
      </c>
      <c r="I262" t="s">
        <v>10</v>
      </c>
      <c r="J262">
        <v>5636</v>
      </c>
      <c r="K262">
        <f t="shared" si="4"/>
        <v>1.0674242424242424</v>
      </c>
      <c r="M262" t="s">
        <v>103</v>
      </c>
      <c r="N262" t="s">
        <v>54</v>
      </c>
      <c r="O262" t="s">
        <v>55</v>
      </c>
      <c r="P262" t="s">
        <v>69</v>
      </c>
      <c r="Q262">
        <v>13873.5589448471</v>
      </c>
      <c r="S262" t="s">
        <v>57</v>
      </c>
      <c r="V262" t="s">
        <v>58</v>
      </c>
      <c r="W262">
        <v>160280</v>
      </c>
      <c r="AK262" s="1"/>
      <c r="AL262" t="s">
        <v>59</v>
      </c>
      <c r="AM262" s="1"/>
      <c r="AN262" s="1">
        <v>42703.255590277775</v>
      </c>
      <c r="AO262" s="1" t="s">
        <v>60</v>
      </c>
      <c r="AP262" s="1">
        <v>42707.804814814815</v>
      </c>
      <c r="AQ262" s="1" t="s">
        <v>9</v>
      </c>
      <c r="AR262" s="1">
        <v>5635.5586190431604</v>
      </c>
      <c r="BS262" s="1"/>
      <c r="BU262" s="1"/>
    </row>
    <row r="263" spans="1:73" x14ac:dyDescent="0.25">
      <c r="A263">
        <v>262</v>
      </c>
      <c r="B263">
        <v>1</v>
      </c>
      <c r="C263">
        <v>339</v>
      </c>
      <c r="D263" t="s">
        <v>69</v>
      </c>
      <c r="E263" t="s">
        <v>8</v>
      </c>
      <c r="F263" s="1">
        <v>42706.167395833334</v>
      </c>
      <c r="G263" t="s">
        <v>9</v>
      </c>
      <c r="H263" s="1">
        <v>42712.05872685185</v>
      </c>
      <c r="I263" t="s">
        <v>10</v>
      </c>
      <c r="J263">
        <v>3408</v>
      </c>
      <c r="K263">
        <f t="shared" si="4"/>
        <v>0.6454545454545455</v>
      </c>
      <c r="M263" t="s">
        <v>103</v>
      </c>
      <c r="N263" t="s">
        <v>54</v>
      </c>
      <c r="O263" t="s">
        <v>55</v>
      </c>
      <c r="P263" t="s">
        <v>69</v>
      </c>
      <c r="Q263">
        <v>13873.5589448471</v>
      </c>
      <c r="S263" t="s">
        <v>57</v>
      </c>
      <c r="V263" t="s">
        <v>58</v>
      </c>
      <c r="W263">
        <v>160280</v>
      </c>
      <c r="AK263" s="1"/>
      <c r="AL263" t="s">
        <v>59</v>
      </c>
      <c r="AM263" s="1"/>
      <c r="AN263" s="1">
        <v>42703.255590277775</v>
      </c>
      <c r="AO263" s="1" t="s">
        <v>60</v>
      </c>
      <c r="AP263" s="1">
        <v>42707.804814814815</v>
      </c>
      <c r="AQ263" s="1" t="s">
        <v>9</v>
      </c>
      <c r="AR263" s="1">
        <v>3408.4745225822799</v>
      </c>
      <c r="BS263" s="1"/>
      <c r="BU263" s="1"/>
    </row>
    <row r="264" spans="1:73" x14ac:dyDescent="0.25">
      <c r="A264">
        <v>263</v>
      </c>
      <c r="B264">
        <v>1</v>
      </c>
      <c r="C264">
        <v>340</v>
      </c>
      <c r="D264" t="s">
        <v>69</v>
      </c>
      <c r="E264" t="s">
        <v>8</v>
      </c>
      <c r="F264" s="1">
        <v>42706.167395833334</v>
      </c>
      <c r="G264" t="s">
        <v>9</v>
      </c>
      <c r="H264" s="1">
        <v>42712.05872685185</v>
      </c>
      <c r="I264" t="s">
        <v>10</v>
      </c>
      <c r="J264">
        <v>3408</v>
      </c>
      <c r="K264">
        <f t="shared" si="4"/>
        <v>0.6454545454545455</v>
      </c>
      <c r="M264" t="s">
        <v>99</v>
      </c>
      <c r="N264" t="s">
        <v>54</v>
      </c>
      <c r="O264" t="s">
        <v>55</v>
      </c>
      <c r="P264" t="s">
        <v>69</v>
      </c>
      <c r="Q264">
        <v>13873.5589448471</v>
      </c>
      <c r="S264" t="s">
        <v>57</v>
      </c>
      <c r="V264" t="s">
        <v>58</v>
      </c>
      <c r="W264">
        <v>160280</v>
      </c>
      <c r="AK264" s="1"/>
      <c r="AL264" t="s">
        <v>59</v>
      </c>
      <c r="AM264" s="1"/>
      <c r="AN264" s="1">
        <v>42703.255590277775</v>
      </c>
      <c r="AO264" s="1" t="s">
        <v>60</v>
      </c>
      <c r="AP264" s="1">
        <v>42707.804814814815</v>
      </c>
      <c r="AQ264" s="1" t="s">
        <v>9</v>
      </c>
      <c r="AR264" s="1">
        <v>3408.4745225822799</v>
      </c>
      <c r="BS264" s="1"/>
      <c r="BU264" s="1"/>
    </row>
    <row r="265" spans="1:73" x14ac:dyDescent="0.25">
      <c r="A265">
        <v>264</v>
      </c>
      <c r="B265">
        <v>1</v>
      </c>
      <c r="C265">
        <v>341</v>
      </c>
      <c r="D265" t="s">
        <v>69</v>
      </c>
      <c r="E265" t="s">
        <v>8</v>
      </c>
      <c r="F265" s="1">
        <v>42706.167395833334</v>
      </c>
      <c r="G265" t="s">
        <v>9</v>
      </c>
      <c r="H265" s="1">
        <v>42712.05872685185</v>
      </c>
      <c r="I265" t="s">
        <v>10</v>
      </c>
      <c r="J265">
        <v>1992</v>
      </c>
      <c r="K265">
        <f t="shared" si="4"/>
        <v>0.37727272727272726</v>
      </c>
      <c r="M265" t="s">
        <v>103</v>
      </c>
      <c r="N265" t="s">
        <v>54</v>
      </c>
      <c r="O265" t="s">
        <v>55</v>
      </c>
      <c r="P265" t="s">
        <v>69</v>
      </c>
      <c r="Q265">
        <v>13873.5589448471</v>
      </c>
      <c r="S265" t="s">
        <v>57</v>
      </c>
      <c r="V265" t="s">
        <v>58</v>
      </c>
      <c r="W265">
        <v>160280</v>
      </c>
      <c r="AK265" s="1"/>
      <c r="AL265" t="s">
        <v>59</v>
      </c>
      <c r="AM265" s="1"/>
      <c r="AN265" s="1">
        <v>42703.255590277775</v>
      </c>
      <c r="AO265" s="1" t="s">
        <v>60</v>
      </c>
      <c r="AP265" s="1">
        <v>42707.804814814815</v>
      </c>
      <c r="AQ265" s="1" t="s">
        <v>9</v>
      </c>
      <c r="AR265" s="1">
        <v>1992.34846288425</v>
      </c>
      <c r="BS265" s="1"/>
      <c r="BU265" s="1"/>
    </row>
    <row r="266" spans="1:73" x14ac:dyDescent="0.25">
      <c r="A266">
        <v>265</v>
      </c>
      <c r="B266">
        <v>1</v>
      </c>
      <c r="C266">
        <v>342</v>
      </c>
      <c r="D266" t="s">
        <v>69</v>
      </c>
      <c r="E266" t="s">
        <v>8</v>
      </c>
      <c r="F266" s="1">
        <v>42706.167395833334</v>
      </c>
      <c r="G266" t="s">
        <v>9</v>
      </c>
      <c r="H266" s="1">
        <v>42712.05872685185</v>
      </c>
      <c r="I266" t="s">
        <v>10</v>
      </c>
      <c r="J266">
        <v>1246</v>
      </c>
      <c r="K266">
        <f t="shared" si="4"/>
        <v>0.23598484848484849</v>
      </c>
      <c r="M266" t="s">
        <v>103</v>
      </c>
      <c r="N266" t="s">
        <v>54</v>
      </c>
      <c r="O266" t="s">
        <v>55</v>
      </c>
      <c r="P266" t="s">
        <v>69</v>
      </c>
      <c r="Q266">
        <v>13873.5589448471</v>
      </c>
      <c r="S266" t="s">
        <v>57</v>
      </c>
      <c r="V266" t="s">
        <v>58</v>
      </c>
      <c r="W266">
        <v>160280</v>
      </c>
      <c r="AK266" s="1"/>
      <c r="AL266" t="s">
        <v>59</v>
      </c>
      <c r="AM266" s="1"/>
      <c r="AN266" s="1">
        <v>42703.255590277775</v>
      </c>
      <c r="AO266" s="1" t="s">
        <v>60</v>
      </c>
      <c r="AP266" s="1">
        <v>42707.804814814815</v>
      </c>
      <c r="AQ266" s="1" t="s">
        <v>9</v>
      </c>
      <c r="AR266" s="1">
        <v>1246.2782403011199</v>
      </c>
      <c r="BS266" s="1"/>
      <c r="BU266" s="1"/>
    </row>
    <row r="267" spans="1:73" x14ac:dyDescent="0.25">
      <c r="A267">
        <v>266</v>
      </c>
      <c r="B267">
        <v>1</v>
      </c>
      <c r="C267">
        <v>343</v>
      </c>
      <c r="D267" t="s">
        <v>70</v>
      </c>
      <c r="E267" t="s">
        <v>8</v>
      </c>
      <c r="F267" s="1">
        <v>42706.167395833334</v>
      </c>
      <c r="G267" t="s">
        <v>9</v>
      </c>
      <c r="H267" s="1">
        <v>42712.05872685185</v>
      </c>
      <c r="I267" t="s">
        <v>11</v>
      </c>
      <c r="J267">
        <v>786</v>
      </c>
      <c r="K267">
        <f t="shared" si="4"/>
        <v>0.14886363636363636</v>
      </c>
      <c r="M267" t="s">
        <v>99</v>
      </c>
      <c r="N267" t="s">
        <v>54</v>
      </c>
      <c r="O267" t="s">
        <v>55</v>
      </c>
      <c r="P267" t="s">
        <v>70</v>
      </c>
      <c r="Q267">
        <v>103.562134972278</v>
      </c>
      <c r="S267" t="s">
        <v>61</v>
      </c>
      <c r="V267" t="s">
        <v>58</v>
      </c>
      <c r="W267">
        <v>160336</v>
      </c>
      <c r="AK267" s="1"/>
      <c r="AL267" t="s">
        <v>59</v>
      </c>
      <c r="AM267" s="1"/>
      <c r="AN267" s="1">
        <v>42703.255590277775</v>
      </c>
      <c r="AO267" s="1" t="s">
        <v>60</v>
      </c>
      <c r="AP267" s="1">
        <v>42707.804814814815</v>
      </c>
      <c r="AQ267" s="1" t="s">
        <v>9</v>
      </c>
      <c r="AR267" s="1">
        <v>786.38743233500895</v>
      </c>
      <c r="BS267" s="1"/>
      <c r="BU267" s="1"/>
    </row>
    <row r="268" spans="1:73" x14ac:dyDescent="0.25">
      <c r="A268">
        <v>267</v>
      </c>
      <c r="B268">
        <v>1</v>
      </c>
      <c r="C268">
        <v>344</v>
      </c>
      <c r="D268" t="s">
        <v>70</v>
      </c>
      <c r="E268" t="s">
        <v>8</v>
      </c>
      <c r="F268" s="1">
        <v>42706.167395833334</v>
      </c>
      <c r="G268" t="s">
        <v>9</v>
      </c>
      <c r="H268" s="1">
        <v>42712.05872685185</v>
      </c>
      <c r="I268" t="s">
        <v>11</v>
      </c>
      <c r="J268">
        <v>1377</v>
      </c>
      <c r="K268">
        <f t="shared" si="4"/>
        <v>0.26079545454545455</v>
      </c>
      <c r="M268" t="s">
        <v>99</v>
      </c>
      <c r="N268" t="s">
        <v>54</v>
      </c>
      <c r="O268" t="s">
        <v>55</v>
      </c>
      <c r="P268" t="s">
        <v>70</v>
      </c>
      <c r="Q268">
        <v>103.562134972278</v>
      </c>
      <c r="S268" t="s">
        <v>61</v>
      </c>
      <c r="V268" t="s">
        <v>58</v>
      </c>
      <c r="W268">
        <v>160336</v>
      </c>
      <c r="AK268" s="1"/>
      <c r="AL268" t="s">
        <v>59</v>
      </c>
      <c r="AM268" s="1"/>
      <c r="AN268" s="1">
        <v>42703.255590277775</v>
      </c>
      <c r="AO268" s="1" t="s">
        <v>60</v>
      </c>
      <c r="AP268" s="1">
        <v>42707.804814814815</v>
      </c>
      <c r="AQ268" s="1" t="s">
        <v>9</v>
      </c>
      <c r="AR268" s="1">
        <v>1377.0068797095</v>
      </c>
      <c r="BS268" s="1"/>
      <c r="BU268" s="1"/>
    </row>
    <row r="269" spans="1:73" x14ac:dyDescent="0.25">
      <c r="A269">
        <v>268</v>
      </c>
      <c r="B269">
        <v>1</v>
      </c>
      <c r="C269">
        <v>345</v>
      </c>
      <c r="D269" t="s">
        <v>70</v>
      </c>
      <c r="E269" t="s">
        <v>8</v>
      </c>
      <c r="F269" s="1">
        <v>42706.167395833334</v>
      </c>
      <c r="G269" t="s">
        <v>9</v>
      </c>
      <c r="H269" s="1">
        <v>42712.05872685185</v>
      </c>
      <c r="I269" t="s">
        <v>14</v>
      </c>
      <c r="J269">
        <v>2752</v>
      </c>
      <c r="K269">
        <f t="shared" si="4"/>
        <v>0.52121212121212124</v>
      </c>
      <c r="M269" t="s">
        <v>99</v>
      </c>
      <c r="N269" t="s">
        <v>54</v>
      </c>
      <c r="O269" t="s">
        <v>55</v>
      </c>
      <c r="P269" t="s">
        <v>70</v>
      </c>
      <c r="Q269">
        <v>103.562134972278</v>
      </c>
      <c r="S269" t="s">
        <v>61</v>
      </c>
      <c r="V269" t="s">
        <v>58</v>
      </c>
      <c r="W269">
        <v>160336</v>
      </c>
      <c r="AK269" s="1"/>
      <c r="AL269" t="s">
        <v>59</v>
      </c>
      <c r="AM269" s="1"/>
      <c r="AN269" s="1">
        <v>42703.255590277775</v>
      </c>
      <c r="AO269" s="1" t="s">
        <v>60</v>
      </c>
      <c r="AP269" s="1">
        <v>42707.804814814815</v>
      </c>
      <c r="AQ269" s="1" t="s">
        <v>9</v>
      </c>
      <c r="AR269" s="1">
        <v>2752.18234868117</v>
      </c>
      <c r="BS269" s="1"/>
      <c r="BU269" s="1"/>
    </row>
    <row r="270" spans="1:73" x14ac:dyDescent="0.25">
      <c r="A270">
        <v>269</v>
      </c>
      <c r="B270">
        <v>1</v>
      </c>
      <c r="C270">
        <v>346</v>
      </c>
      <c r="D270" t="s">
        <v>69</v>
      </c>
      <c r="E270" t="s">
        <v>8</v>
      </c>
      <c r="F270" s="1">
        <v>42706.167395833334</v>
      </c>
      <c r="G270" t="s">
        <v>9</v>
      </c>
      <c r="H270" s="1">
        <v>42712.05872685185</v>
      </c>
      <c r="I270" t="s">
        <v>10</v>
      </c>
      <c r="J270">
        <v>1116</v>
      </c>
      <c r="K270">
        <f t="shared" si="4"/>
        <v>0.21136363636363636</v>
      </c>
      <c r="M270" t="s">
        <v>103</v>
      </c>
      <c r="N270" t="s">
        <v>54</v>
      </c>
      <c r="O270" t="s">
        <v>55</v>
      </c>
      <c r="P270" t="s">
        <v>69</v>
      </c>
      <c r="Q270">
        <v>13873.5589448471</v>
      </c>
      <c r="S270" t="s">
        <v>57</v>
      </c>
      <c r="V270" t="s">
        <v>58</v>
      </c>
      <c r="W270">
        <v>160280</v>
      </c>
      <c r="AK270" s="1"/>
      <c r="AL270" t="s">
        <v>59</v>
      </c>
      <c r="AM270" s="1"/>
      <c r="AN270" s="1">
        <v>42703.255590277775</v>
      </c>
      <c r="AO270" s="1" t="s">
        <v>60</v>
      </c>
      <c r="AP270" s="1">
        <v>42707.804814814815</v>
      </c>
      <c r="AQ270" s="1" t="s">
        <v>9</v>
      </c>
      <c r="AR270" s="1">
        <v>1115.6166791528401</v>
      </c>
      <c r="BS270" s="1"/>
      <c r="BU270" s="1"/>
    </row>
    <row r="271" spans="1:73" x14ac:dyDescent="0.25">
      <c r="A271">
        <v>270</v>
      </c>
      <c r="B271">
        <v>1</v>
      </c>
      <c r="C271">
        <v>347</v>
      </c>
      <c r="D271" t="s">
        <v>69</v>
      </c>
      <c r="E271" t="s">
        <v>8</v>
      </c>
      <c r="F271" s="1">
        <v>42706.167395833334</v>
      </c>
      <c r="G271" t="s">
        <v>9</v>
      </c>
      <c r="H271" s="1">
        <v>42712.05872685185</v>
      </c>
      <c r="I271" t="s">
        <v>14</v>
      </c>
      <c r="J271">
        <v>4660</v>
      </c>
      <c r="K271">
        <f t="shared" si="4"/>
        <v>0.88257575757575757</v>
      </c>
      <c r="M271" t="s">
        <v>103</v>
      </c>
      <c r="N271" t="s">
        <v>54</v>
      </c>
      <c r="O271" t="s">
        <v>55</v>
      </c>
      <c r="P271" t="s">
        <v>69</v>
      </c>
      <c r="Q271">
        <v>13873.5589448471</v>
      </c>
      <c r="S271" t="s">
        <v>57</v>
      </c>
      <c r="V271" t="s">
        <v>58</v>
      </c>
      <c r="W271">
        <v>160280</v>
      </c>
      <c r="AK271" s="1"/>
      <c r="AL271" t="s">
        <v>59</v>
      </c>
      <c r="AM271" s="1"/>
      <c r="AN271" s="1">
        <v>42703.255590277775</v>
      </c>
      <c r="AO271" s="1" t="s">
        <v>60</v>
      </c>
      <c r="AP271" s="1">
        <v>42707.804814814815</v>
      </c>
      <c r="AQ271" s="1" t="s">
        <v>9</v>
      </c>
      <c r="AR271" s="1">
        <v>4660.1541604333997</v>
      </c>
      <c r="BS271" s="1"/>
      <c r="BU271" s="1"/>
    </row>
    <row r="272" spans="1:73" x14ac:dyDescent="0.25">
      <c r="A272">
        <v>271</v>
      </c>
      <c r="B272">
        <v>1</v>
      </c>
      <c r="C272">
        <v>350</v>
      </c>
      <c r="D272" t="s">
        <v>69</v>
      </c>
      <c r="E272" t="s">
        <v>8</v>
      </c>
      <c r="F272" s="1">
        <v>42706.167395833334</v>
      </c>
      <c r="G272" t="s">
        <v>9</v>
      </c>
      <c r="H272" s="1">
        <v>42712.05872685185</v>
      </c>
      <c r="I272" t="s">
        <v>10</v>
      </c>
      <c r="J272">
        <v>5874</v>
      </c>
      <c r="K272">
        <f t="shared" si="4"/>
        <v>1.1125</v>
      </c>
      <c r="M272" t="s">
        <v>103</v>
      </c>
      <c r="N272" t="s">
        <v>54</v>
      </c>
      <c r="O272" t="s">
        <v>55</v>
      </c>
      <c r="P272" t="s">
        <v>69</v>
      </c>
      <c r="Q272">
        <v>13873.5589448471</v>
      </c>
      <c r="S272" t="s">
        <v>57</v>
      </c>
      <c r="V272" t="s">
        <v>58</v>
      </c>
      <c r="W272">
        <v>160280</v>
      </c>
      <c r="AK272" s="1"/>
      <c r="AL272" t="s">
        <v>59</v>
      </c>
      <c r="AM272" s="1"/>
      <c r="AN272" s="1">
        <v>42703.255590277775</v>
      </c>
      <c r="AO272" s="1" t="s">
        <v>60</v>
      </c>
      <c r="AP272" s="1">
        <v>42707.804814814815</v>
      </c>
      <c r="AQ272" s="1" t="s">
        <v>9</v>
      </c>
      <c r="AR272" s="1">
        <v>5873.7387060875899</v>
      </c>
      <c r="BS272" s="1"/>
      <c r="BU272" s="1"/>
    </row>
    <row r="273" spans="1:73" x14ac:dyDescent="0.25">
      <c r="A273">
        <v>272</v>
      </c>
      <c r="B273">
        <v>1</v>
      </c>
      <c r="C273">
        <v>351</v>
      </c>
      <c r="D273" t="s">
        <v>69</v>
      </c>
      <c r="E273" t="s">
        <v>8</v>
      </c>
      <c r="F273" s="1">
        <v>42706.167395833334</v>
      </c>
      <c r="G273" t="s">
        <v>9</v>
      </c>
      <c r="H273" s="1">
        <v>42712.05872685185</v>
      </c>
      <c r="I273" t="s">
        <v>14</v>
      </c>
      <c r="J273">
        <v>5835</v>
      </c>
      <c r="K273">
        <f t="shared" si="4"/>
        <v>1.1051136363636365</v>
      </c>
      <c r="M273" t="s">
        <v>103</v>
      </c>
      <c r="N273" t="s">
        <v>54</v>
      </c>
      <c r="O273" t="s">
        <v>55</v>
      </c>
      <c r="P273" t="s">
        <v>69</v>
      </c>
      <c r="Q273">
        <v>13873.5589448471</v>
      </c>
      <c r="S273" t="s">
        <v>57</v>
      </c>
      <c r="V273" t="s">
        <v>58</v>
      </c>
      <c r="W273">
        <v>160280</v>
      </c>
      <c r="AK273" s="1"/>
      <c r="AL273" t="s">
        <v>59</v>
      </c>
      <c r="AM273" s="1"/>
      <c r="AN273" s="1">
        <v>42703.255590277775</v>
      </c>
      <c r="AO273" s="1" t="s">
        <v>60</v>
      </c>
      <c r="AP273" s="1">
        <v>42707.804814814815</v>
      </c>
      <c r="AQ273" s="1" t="s">
        <v>9</v>
      </c>
      <c r="AR273" s="1">
        <v>5835.1016974022496</v>
      </c>
      <c r="BS273" s="1"/>
      <c r="BU273" s="1"/>
    </row>
    <row r="274" spans="1:73" x14ac:dyDescent="0.25">
      <c r="A274">
        <v>273</v>
      </c>
      <c r="B274">
        <v>1</v>
      </c>
      <c r="C274">
        <v>352</v>
      </c>
      <c r="D274" t="s">
        <v>70</v>
      </c>
      <c r="E274" t="s">
        <v>8</v>
      </c>
      <c r="F274" s="1">
        <v>42706.167395833334</v>
      </c>
      <c r="G274" t="s">
        <v>9</v>
      </c>
      <c r="H274" s="1">
        <v>42712.05872685185</v>
      </c>
      <c r="I274" t="s">
        <v>11</v>
      </c>
      <c r="J274">
        <v>966</v>
      </c>
      <c r="K274">
        <f t="shared" si="4"/>
        <v>0.18295454545454545</v>
      </c>
      <c r="M274" t="s">
        <v>99</v>
      </c>
      <c r="N274" t="s">
        <v>54</v>
      </c>
      <c r="O274" t="s">
        <v>55</v>
      </c>
      <c r="P274" t="s">
        <v>70</v>
      </c>
      <c r="Q274">
        <v>103.562134972278</v>
      </c>
      <c r="S274" t="s">
        <v>61</v>
      </c>
      <c r="V274" t="s">
        <v>58</v>
      </c>
      <c r="W274">
        <v>160336</v>
      </c>
      <c r="AK274" s="1"/>
      <c r="AL274" t="s">
        <v>59</v>
      </c>
      <c r="AM274" s="1"/>
      <c r="AN274" s="1">
        <v>42703.255590277775</v>
      </c>
      <c r="AO274" s="1" t="s">
        <v>60</v>
      </c>
      <c r="AP274" s="1">
        <v>42707.804814814815</v>
      </c>
      <c r="AQ274" s="1" t="s">
        <v>9</v>
      </c>
      <c r="AR274" s="1">
        <v>966.09822985783705</v>
      </c>
      <c r="BS274" s="1"/>
      <c r="BU274" s="1"/>
    </row>
    <row r="275" spans="1:73" x14ac:dyDescent="0.25">
      <c r="A275">
        <v>274</v>
      </c>
      <c r="B275">
        <v>1</v>
      </c>
      <c r="C275">
        <v>354</v>
      </c>
      <c r="D275" t="s">
        <v>69</v>
      </c>
      <c r="E275" t="s">
        <v>8</v>
      </c>
      <c r="F275" s="1">
        <v>42706.167395833334</v>
      </c>
      <c r="G275" t="s">
        <v>9</v>
      </c>
      <c r="H275" s="1">
        <v>42712.05872685185</v>
      </c>
      <c r="I275" t="s">
        <v>14</v>
      </c>
      <c r="J275">
        <v>1523</v>
      </c>
      <c r="K275">
        <f t="shared" si="4"/>
        <v>0.2884469696969697</v>
      </c>
      <c r="M275" t="s">
        <v>103</v>
      </c>
      <c r="N275" t="s">
        <v>54</v>
      </c>
      <c r="O275" t="s">
        <v>55</v>
      </c>
      <c r="P275" t="s">
        <v>69</v>
      </c>
      <c r="Q275">
        <v>13873.5589448471</v>
      </c>
      <c r="S275" t="s">
        <v>57</v>
      </c>
      <c r="V275" t="s">
        <v>58</v>
      </c>
      <c r="W275">
        <v>160280</v>
      </c>
      <c r="AK275" s="1"/>
      <c r="AL275" t="s">
        <v>59</v>
      </c>
      <c r="AM275" s="1"/>
      <c r="AN275" s="1">
        <v>42703.255590277775</v>
      </c>
      <c r="AO275" s="1" t="s">
        <v>60</v>
      </c>
      <c r="AP275" s="1">
        <v>42707.804814814815</v>
      </c>
      <c r="AQ275" s="1" t="s">
        <v>9</v>
      </c>
      <c r="AR275" s="1">
        <v>1523.1822138954201</v>
      </c>
      <c r="BS275" s="1"/>
      <c r="BU275" s="1"/>
    </row>
    <row r="276" spans="1:73" x14ac:dyDescent="0.25">
      <c r="A276">
        <v>275</v>
      </c>
      <c r="B276">
        <v>1</v>
      </c>
      <c r="C276">
        <v>355</v>
      </c>
      <c r="D276" t="s">
        <v>69</v>
      </c>
      <c r="E276" t="s">
        <v>8</v>
      </c>
      <c r="F276" s="1">
        <v>42706.167395833334</v>
      </c>
      <c r="G276" t="s">
        <v>9</v>
      </c>
      <c r="H276" s="1">
        <v>42712.05872685185</v>
      </c>
      <c r="I276" t="s">
        <v>14</v>
      </c>
      <c r="J276">
        <v>1408</v>
      </c>
      <c r="K276">
        <f t="shared" si="4"/>
        <v>0.26666666666666666</v>
      </c>
      <c r="M276" t="s">
        <v>103</v>
      </c>
      <c r="N276" t="s">
        <v>54</v>
      </c>
      <c r="O276" t="s">
        <v>55</v>
      </c>
      <c r="P276" t="s">
        <v>69</v>
      </c>
      <c r="Q276">
        <v>13873.5589448471</v>
      </c>
      <c r="S276" t="s">
        <v>57</v>
      </c>
      <c r="V276" t="s">
        <v>58</v>
      </c>
      <c r="W276">
        <v>160280</v>
      </c>
      <c r="AK276" s="1"/>
      <c r="AL276" t="s">
        <v>59</v>
      </c>
      <c r="AM276" s="1"/>
      <c r="AN276" s="1">
        <v>42703.255590277775</v>
      </c>
      <c r="AO276" s="1" t="s">
        <v>60</v>
      </c>
      <c r="AP276" s="1">
        <v>42707.804814814815</v>
      </c>
      <c r="AQ276" s="1" t="s">
        <v>9</v>
      </c>
      <c r="AR276" s="1">
        <v>1407.52308263039</v>
      </c>
      <c r="BS276" s="1"/>
      <c r="BU276" s="1"/>
    </row>
    <row r="277" spans="1:73" x14ac:dyDescent="0.25">
      <c r="A277">
        <v>276</v>
      </c>
      <c r="B277">
        <v>1</v>
      </c>
      <c r="C277">
        <v>356</v>
      </c>
      <c r="D277" t="s">
        <v>69</v>
      </c>
      <c r="E277" t="s">
        <v>8</v>
      </c>
      <c r="F277" s="1">
        <v>42706.167395833334</v>
      </c>
      <c r="G277" t="s">
        <v>9</v>
      </c>
      <c r="H277" s="1">
        <v>42712.05872685185</v>
      </c>
      <c r="I277" t="s">
        <v>14</v>
      </c>
      <c r="J277">
        <v>1023</v>
      </c>
      <c r="K277">
        <f t="shared" si="4"/>
        <v>0.19375000000000001</v>
      </c>
      <c r="M277" t="s">
        <v>103</v>
      </c>
      <c r="N277" t="s">
        <v>54</v>
      </c>
      <c r="O277" t="s">
        <v>55</v>
      </c>
      <c r="P277" t="s">
        <v>69</v>
      </c>
      <c r="Q277">
        <v>13873.5589448471</v>
      </c>
      <c r="S277" t="s">
        <v>57</v>
      </c>
      <c r="V277" t="s">
        <v>58</v>
      </c>
      <c r="W277">
        <v>160280</v>
      </c>
      <c r="AK277" s="1"/>
      <c r="AL277" t="s">
        <v>59</v>
      </c>
      <c r="AM277" s="1"/>
      <c r="AN277" s="1">
        <v>42703.255590277775</v>
      </c>
      <c r="AO277" s="1" t="s">
        <v>60</v>
      </c>
      <c r="AP277" s="1">
        <v>42707.804814814815</v>
      </c>
      <c r="AQ277" s="1" t="s">
        <v>9</v>
      </c>
      <c r="AR277" s="1">
        <v>1022.9034920727501</v>
      </c>
      <c r="BS277" s="1"/>
      <c r="BU277" s="1"/>
    </row>
    <row r="278" spans="1:73" x14ac:dyDescent="0.25">
      <c r="A278">
        <v>277</v>
      </c>
      <c r="B278">
        <v>1</v>
      </c>
      <c r="C278">
        <v>359</v>
      </c>
      <c r="D278" t="s">
        <v>72</v>
      </c>
      <c r="E278" t="s">
        <v>8</v>
      </c>
      <c r="F278" s="1">
        <v>42706.167395833334</v>
      </c>
      <c r="G278" t="s">
        <v>9</v>
      </c>
      <c r="H278" s="1">
        <v>42712.05872685185</v>
      </c>
      <c r="I278" t="s">
        <v>11</v>
      </c>
      <c r="J278">
        <v>1116</v>
      </c>
      <c r="K278">
        <f t="shared" si="4"/>
        <v>0.21136363636363636</v>
      </c>
      <c r="M278" t="s">
        <v>99</v>
      </c>
      <c r="N278" t="s">
        <v>54</v>
      </c>
      <c r="O278" t="s">
        <v>55</v>
      </c>
      <c r="P278" t="s">
        <v>72</v>
      </c>
      <c r="Q278">
        <v>10.6252737162052</v>
      </c>
      <c r="S278" t="s">
        <v>57</v>
      </c>
      <c r="V278" t="s">
        <v>58</v>
      </c>
      <c r="W278">
        <v>160252</v>
      </c>
      <c r="AK278" s="1"/>
      <c r="AL278" t="s">
        <v>59</v>
      </c>
      <c r="AM278" s="1"/>
      <c r="AN278" s="1">
        <v>42703.255590277775</v>
      </c>
      <c r="AO278" s="1" t="s">
        <v>60</v>
      </c>
      <c r="AP278" s="1">
        <v>42707.804814814815</v>
      </c>
      <c r="AQ278" s="1" t="s">
        <v>9</v>
      </c>
      <c r="AR278" s="1">
        <v>1116.3548116689799</v>
      </c>
      <c r="BS278" s="1"/>
      <c r="BU278" s="1"/>
    </row>
    <row r="279" spans="1:73" x14ac:dyDescent="0.25">
      <c r="A279">
        <v>278</v>
      </c>
      <c r="B279">
        <v>1</v>
      </c>
      <c r="C279">
        <v>360</v>
      </c>
      <c r="D279" t="s">
        <v>72</v>
      </c>
      <c r="E279" t="s">
        <v>8</v>
      </c>
      <c r="F279" s="1">
        <v>42706.167395833334</v>
      </c>
      <c r="G279" t="s">
        <v>9</v>
      </c>
      <c r="H279" s="1">
        <v>42712.05872685185</v>
      </c>
      <c r="I279" t="s">
        <v>11</v>
      </c>
      <c r="J279">
        <v>456</v>
      </c>
      <c r="K279">
        <f t="shared" si="4"/>
        <v>8.6363636363636365E-2</v>
      </c>
      <c r="M279" t="s">
        <v>99</v>
      </c>
      <c r="N279" t="s">
        <v>54</v>
      </c>
      <c r="O279" t="s">
        <v>55</v>
      </c>
      <c r="P279" t="s">
        <v>72</v>
      </c>
      <c r="Q279">
        <v>10.6252737162052</v>
      </c>
      <c r="S279" t="s">
        <v>57</v>
      </c>
      <c r="V279" t="s">
        <v>58</v>
      </c>
      <c r="W279">
        <v>160252</v>
      </c>
      <c r="AK279" s="1"/>
      <c r="AL279" t="s">
        <v>59</v>
      </c>
      <c r="AM279" s="1"/>
      <c r="AN279" s="1">
        <v>42703.255590277775</v>
      </c>
      <c r="AO279" s="1" t="s">
        <v>60</v>
      </c>
      <c r="AP279" s="1">
        <v>42707.804814814815</v>
      </c>
      <c r="AQ279" s="1" t="s">
        <v>9</v>
      </c>
      <c r="AR279" s="1">
        <v>456.02883982840302</v>
      </c>
      <c r="BS279" s="1"/>
      <c r="BU279" s="1"/>
    </row>
    <row r="280" spans="1:73" x14ac:dyDescent="0.25">
      <c r="A280">
        <v>279</v>
      </c>
      <c r="B280">
        <v>1</v>
      </c>
      <c r="C280">
        <v>361</v>
      </c>
      <c r="D280" t="s">
        <v>112</v>
      </c>
      <c r="E280" t="s">
        <v>8</v>
      </c>
      <c r="F280" s="1">
        <v>42706.167395833334</v>
      </c>
      <c r="G280" t="s">
        <v>9</v>
      </c>
      <c r="H280" s="1">
        <v>42712.05872685185</v>
      </c>
      <c r="I280" t="s">
        <v>11</v>
      </c>
      <c r="J280">
        <v>2021</v>
      </c>
      <c r="K280">
        <f t="shared" si="4"/>
        <v>0.3827651515151515</v>
      </c>
      <c r="M280" t="s">
        <v>99</v>
      </c>
      <c r="N280" t="s">
        <v>54</v>
      </c>
      <c r="O280" t="s">
        <v>55</v>
      </c>
      <c r="P280" t="s">
        <v>73</v>
      </c>
      <c r="Q280">
        <v>92.797584856365404</v>
      </c>
      <c r="S280" t="s">
        <v>57</v>
      </c>
      <c r="V280" t="s">
        <v>58</v>
      </c>
      <c r="W280">
        <v>160272</v>
      </c>
      <c r="AK280" s="1"/>
      <c r="AL280" t="s">
        <v>59</v>
      </c>
      <c r="AM280" s="1"/>
      <c r="AN280" s="1">
        <v>42703.255590277775</v>
      </c>
      <c r="AO280" s="1" t="s">
        <v>60</v>
      </c>
      <c r="AP280" s="1">
        <v>42707.804814814815</v>
      </c>
      <c r="AQ280" s="1" t="s">
        <v>9</v>
      </c>
      <c r="AR280" s="1">
        <v>2020.57365623139</v>
      </c>
      <c r="BS280" s="1"/>
      <c r="BU280" s="1"/>
    </row>
    <row r="281" spans="1:73" x14ac:dyDescent="0.25">
      <c r="A281">
        <v>280</v>
      </c>
      <c r="B281">
        <v>1</v>
      </c>
      <c r="C281">
        <v>362</v>
      </c>
      <c r="D281" t="s">
        <v>73</v>
      </c>
      <c r="E281" t="s">
        <v>8</v>
      </c>
      <c r="F281" s="1">
        <v>42706.167395833334</v>
      </c>
      <c r="G281" t="s">
        <v>9</v>
      </c>
      <c r="H281" s="1">
        <v>42712.05872685185</v>
      </c>
      <c r="I281" t="s">
        <v>14</v>
      </c>
      <c r="J281">
        <v>3322</v>
      </c>
      <c r="K281">
        <f t="shared" si="4"/>
        <v>0.62916666666666665</v>
      </c>
      <c r="M281" t="s">
        <v>103</v>
      </c>
      <c r="N281" t="s">
        <v>54</v>
      </c>
      <c r="O281" t="s">
        <v>55</v>
      </c>
      <c r="P281" t="s">
        <v>73</v>
      </c>
      <c r="Q281">
        <v>92.797584856365404</v>
      </c>
      <c r="S281" t="s">
        <v>57</v>
      </c>
      <c r="V281" t="s">
        <v>58</v>
      </c>
      <c r="W281">
        <v>160272</v>
      </c>
      <c r="AK281" s="1"/>
      <c r="AL281" t="s">
        <v>59</v>
      </c>
      <c r="AM281" s="1"/>
      <c r="AN281" s="1">
        <v>42703.255590277775</v>
      </c>
      <c r="AO281" s="1" t="s">
        <v>60</v>
      </c>
      <c r="AP281" s="1">
        <v>42707.804814814815</v>
      </c>
      <c r="AQ281" s="1" t="s">
        <v>9</v>
      </c>
      <c r="AR281" s="1">
        <v>3321.9619629798999</v>
      </c>
      <c r="BS281" s="1"/>
      <c r="BU281" s="1"/>
    </row>
    <row r="282" spans="1:73" x14ac:dyDescent="0.25">
      <c r="A282">
        <v>281</v>
      </c>
      <c r="B282">
        <v>1</v>
      </c>
      <c r="C282">
        <v>363</v>
      </c>
      <c r="D282" t="s">
        <v>73</v>
      </c>
      <c r="E282" t="s">
        <v>8</v>
      </c>
      <c r="F282" s="1">
        <v>42706.167395833334</v>
      </c>
      <c r="G282" t="s">
        <v>9</v>
      </c>
      <c r="H282" s="1">
        <v>42712.05872685185</v>
      </c>
      <c r="I282" t="s">
        <v>11</v>
      </c>
      <c r="J282">
        <v>310</v>
      </c>
      <c r="K282">
        <f t="shared" si="4"/>
        <v>5.8712121212121215E-2</v>
      </c>
      <c r="M282" t="s">
        <v>99</v>
      </c>
      <c r="N282" t="s">
        <v>54</v>
      </c>
      <c r="O282" t="s">
        <v>55</v>
      </c>
      <c r="P282" t="s">
        <v>73</v>
      </c>
      <c r="Q282">
        <v>92.797584856365404</v>
      </c>
      <c r="S282" t="s">
        <v>57</v>
      </c>
      <c r="V282" t="s">
        <v>58</v>
      </c>
      <c r="W282">
        <v>160272</v>
      </c>
      <c r="AK282" s="1"/>
      <c r="AL282" t="s">
        <v>59</v>
      </c>
      <c r="AM282" s="1"/>
      <c r="AN282" s="1">
        <v>42703.255590277775</v>
      </c>
      <c r="AO282" s="1" t="s">
        <v>60</v>
      </c>
      <c r="AP282" s="1">
        <v>42707.804814814815</v>
      </c>
      <c r="AQ282" s="1" t="s">
        <v>9</v>
      </c>
      <c r="AR282" s="1">
        <v>310.46913615770501</v>
      </c>
      <c r="BS282" s="1"/>
      <c r="BU282" s="1"/>
    </row>
    <row r="283" spans="1:73" x14ac:dyDescent="0.25">
      <c r="A283">
        <v>282</v>
      </c>
      <c r="B283">
        <v>1</v>
      </c>
      <c r="C283">
        <v>364</v>
      </c>
      <c r="D283" t="s">
        <v>69</v>
      </c>
      <c r="E283" t="s">
        <v>8</v>
      </c>
      <c r="F283" s="1">
        <v>42706.167395833334</v>
      </c>
      <c r="G283" t="s">
        <v>9</v>
      </c>
      <c r="H283" s="1">
        <v>42712.05872685185</v>
      </c>
      <c r="I283" t="s">
        <v>10</v>
      </c>
      <c r="J283">
        <v>316</v>
      </c>
      <c r="K283">
        <f t="shared" si="4"/>
        <v>5.9848484848484845E-2</v>
      </c>
      <c r="M283" t="s">
        <v>103</v>
      </c>
      <c r="N283" t="s">
        <v>54</v>
      </c>
      <c r="O283" t="s">
        <v>55</v>
      </c>
      <c r="P283" t="s">
        <v>69</v>
      </c>
      <c r="Q283">
        <v>13873.5589448471</v>
      </c>
      <c r="S283" t="s">
        <v>57</v>
      </c>
      <c r="V283" t="s">
        <v>58</v>
      </c>
      <c r="W283">
        <v>160280</v>
      </c>
      <c r="AK283" s="1"/>
      <c r="AL283" t="s">
        <v>59</v>
      </c>
      <c r="AM283" s="1"/>
      <c r="AN283" s="1">
        <v>42703.255590277775</v>
      </c>
      <c r="AO283" s="1" t="s">
        <v>60</v>
      </c>
      <c r="AP283" s="1">
        <v>42707.804814814815</v>
      </c>
      <c r="AQ283" s="1" t="s">
        <v>9</v>
      </c>
      <c r="AR283" s="1">
        <v>316.43863037294102</v>
      </c>
      <c r="BS283" s="1"/>
      <c r="BU283" s="1"/>
    </row>
    <row r="284" spans="1:73" x14ac:dyDescent="0.25">
      <c r="A284">
        <v>283</v>
      </c>
      <c r="B284">
        <v>1</v>
      </c>
      <c r="C284">
        <v>365</v>
      </c>
      <c r="D284" t="s">
        <v>81</v>
      </c>
      <c r="E284" t="s">
        <v>8</v>
      </c>
      <c r="F284" s="1">
        <v>42706.167395833334</v>
      </c>
      <c r="G284" t="s">
        <v>9</v>
      </c>
      <c r="H284" s="1">
        <v>42712.05872685185</v>
      </c>
      <c r="I284" t="s">
        <v>11</v>
      </c>
      <c r="J284">
        <v>132</v>
      </c>
      <c r="K284">
        <f t="shared" si="4"/>
        <v>2.5000000000000001E-2</v>
      </c>
      <c r="M284" t="s">
        <v>99</v>
      </c>
      <c r="N284" t="s">
        <v>54</v>
      </c>
      <c r="O284" t="s">
        <v>55</v>
      </c>
      <c r="P284" t="s">
        <v>81</v>
      </c>
      <c r="Q284">
        <v>0.207197673782821</v>
      </c>
      <c r="S284" t="s">
        <v>57</v>
      </c>
      <c r="V284" t="s">
        <v>58</v>
      </c>
      <c r="W284">
        <v>160348</v>
      </c>
      <c r="AK284" s="1"/>
      <c r="AL284" t="s">
        <v>59</v>
      </c>
      <c r="AM284" s="1"/>
      <c r="AN284" s="1">
        <v>42703.255590277775</v>
      </c>
      <c r="AO284" s="1" t="s">
        <v>60</v>
      </c>
      <c r="AP284" s="1">
        <v>42707.804814814815</v>
      </c>
      <c r="AQ284" s="1" t="s">
        <v>9</v>
      </c>
      <c r="AR284" s="1">
        <v>131.938603335924</v>
      </c>
      <c r="BS284" s="1"/>
      <c r="BU284" s="1"/>
    </row>
    <row r="285" spans="1:73" x14ac:dyDescent="0.25">
      <c r="A285">
        <v>284</v>
      </c>
      <c r="B285">
        <v>1</v>
      </c>
      <c r="C285">
        <v>366</v>
      </c>
      <c r="D285" t="s">
        <v>68</v>
      </c>
      <c r="E285" t="s">
        <v>8</v>
      </c>
      <c r="F285" s="1">
        <v>42706.167395833334</v>
      </c>
      <c r="G285" t="s">
        <v>9</v>
      </c>
      <c r="H285" s="1">
        <v>42712.05872685185</v>
      </c>
      <c r="I285" t="s">
        <v>11</v>
      </c>
      <c r="J285">
        <v>244</v>
      </c>
      <c r="K285">
        <f t="shared" si="4"/>
        <v>4.6212121212121211E-2</v>
      </c>
      <c r="M285" t="s">
        <v>100</v>
      </c>
      <c r="N285" t="s">
        <v>54</v>
      </c>
      <c r="O285" t="s">
        <v>55</v>
      </c>
      <c r="P285" t="s">
        <v>68</v>
      </c>
      <c r="Q285">
        <v>6.76721162828881</v>
      </c>
      <c r="S285" t="s">
        <v>57</v>
      </c>
      <c r="V285" t="s">
        <v>58</v>
      </c>
      <c r="W285">
        <v>160281</v>
      </c>
      <c r="AK285" s="1"/>
      <c r="AL285" t="s">
        <v>59</v>
      </c>
      <c r="AM285" s="1"/>
      <c r="AN285" s="1">
        <v>42703.255590277775</v>
      </c>
      <c r="AO285" s="1" t="s">
        <v>60</v>
      </c>
      <c r="AP285" s="1">
        <v>42707.804814814815</v>
      </c>
      <c r="AQ285" s="1" t="s">
        <v>9</v>
      </c>
      <c r="AR285" s="1">
        <v>244.11573225842599</v>
      </c>
      <c r="BS285" s="1"/>
      <c r="BU285" s="1"/>
    </row>
    <row r="286" spans="1:73" x14ac:dyDescent="0.25">
      <c r="A286">
        <v>285</v>
      </c>
      <c r="B286">
        <v>1</v>
      </c>
      <c r="C286">
        <v>367</v>
      </c>
      <c r="D286" t="s">
        <v>68</v>
      </c>
      <c r="E286" t="s">
        <v>8</v>
      </c>
      <c r="F286" s="1">
        <v>42706.167395833334</v>
      </c>
      <c r="G286" t="s">
        <v>9</v>
      </c>
      <c r="H286" s="1">
        <v>42712.05872685185</v>
      </c>
      <c r="I286" t="s">
        <v>11</v>
      </c>
      <c r="J286">
        <v>209</v>
      </c>
      <c r="K286">
        <f t="shared" si="4"/>
        <v>3.9583333333333331E-2</v>
      </c>
      <c r="M286" t="s">
        <v>99</v>
      </c>
      <c r="N286" t="s">
        <v>54</v>
      </c>
      <c r="O286" t="s">
        <v>55</v>
      </c>
      <c r="P286" t="s">
        <v>68</v>
      </c>
      <c r="Q286">
        <v>6.76721162828881</v>
      </c>
      <c r="S286" t="s">
        <v>57</v>
      </c>
      <c r="V286" t="s">
        <v>58</v>
      </c>
      <c r="W286">
        <v>160281</v>
      </c>
      <c r="AK286" s="1"/>
      <c r="AL286" t="s">
        <v>59</v>
      </c>
      <c r="AM286" s="1"/>
      <c r="AN286" s="1">
        <v>42703.255590277775</v>
      </c>
      <c r="AO286" s="1" t="s">
        <v>60</v>
      </c>
      <c r="AP286" s="1">
        <v>42707.804814814815</v>
      </c>
      <c r="AQ286" s="1" t="s">
        <v>9</v>
      </c>
      <c r="AR286" s="1">
        <v>208.68963265030499</v>
      </c>
      <c r="BS286" s="1"/>
      <c r="BU286" s="1"/>
    </row>
    <row r="287" spans="1:73" x14ac:dyDescent="0.25">
      <c r="A287">
        <v>286</v>
      </c>
      <c r="B287">
        <v>1</v>
      </c>
      <c r="C287">
        <v>368</v>
      </c>
      <c r="D287" t="s">
        <v>66</v>
      </c>
      <c r="E287" t="s">
        <v>8</v>
      </c>
      <c r="F287" s="1">
        <v>42706.167395833334</v>
      </c>
      <c r="G287" t="s">
        <v>9</v>
      </c>
      <c r="H287" s="1">
        <v>42712.05872685185</v>
      </c>
      <c r="I287" t="s">
        <v>11</v>
      </c>
      <c r="J287">
        <v>489</v>
      </c>
      <c r="K287">
        <f t="shared" si="4"/>
        <v>9.261363636363637E-2</v>
      </c>
      <c r="M287" t="s">
        <v>99</v>
      </c>
      <c r="N287" t="s">
        <v>54</v>
      </c>
      <c r="O287" t="s">
        <v>55</v>
      </c>
      <c r="P287" t="s">
        <v>66</v>
      </c>
      <c r="Q287">
        <v>29.6400210172303</v>
      </c>
      <c r="S287" t="s">
        <v>57</v>
      </c>
      <c r="V287" t="s">
        <v>58</v>
      </c>
      <c r="W287">
        <v>160253</v>
      </c>
      <c r="AK287" s="1"/>
      <c r="AL287" t="s">
        <v>59</v>
      </c>
      <c r="AM287" s="1"/>
      <c r="AN287" s="1">
        <v>42703.255590277775</v>
      </c>
      <c r="AO287" s="1" t="s">
        <v>60</v>
      </c>
      <c r="AP287" s="1">
        <v>42707.804814814815</v>
      </c>
      <c r="AQ287" s="1" t="s">
        <v>9</v>
      </c>
      <c r="AR287" s="1">
        <v>489.23586008424599</v>
      </c>
      <c r="BS287" s="1"/>
      <c r="BU287" s="1"/>
    </row>
    <row r="288" spans="1:73" x14ac:dyDescent="0.25">
      <c r="A288">
        <v>287</v>
      </c>
      <c r="B288">
        <v>1</v>
      </c>
      <c r="C288">
        <v>369</v>
      </c>
      <c r="D288" t="s">
        <v>66</v>
      </c>
      <c r="E288" t="s">
        <v>8</v>
      </c>
      <c r="F288" s="1">
        <v>42706.167395833334</v>
      </c>
      <c r="G288" t="s">
        <v>9</v>
      </c>
      <c r="H288" s="1">
        <v>42712.05872685185</v>
      </c>
      <c r="I288" t="s">
        <v>11</v>
      </c>
      <c r="J288">
        <v>1163</v>
      </c>
      <c r="K288">
        <f t="shared" si="4"/>
        <v>0.22026515151515152</v>
      </c>
      <c r="M288" t="s">
        <v>99</v>
      </c>
      <c r="N288" t="s">
        <v>54</v>
      </c>
      <c r="O288" t="s">
        <v>55</v>
      </c>
      <c r="P288" t="s">
        <v>66</v>
      </c>
      <c r="Q288">
        <v>29.6400210172303</v>
      </c>
      <c r="S288" t="s">
        <v>57</v>
      </c>
      <c r="V288" t="s">
        <v>58</v>
      </c>
      <c r="W288">
        <v>160253</v>
      </c>
      <c r="AK288" s="1"/>
      <c r="AL288" t="s">
        <v>59</v>
      </c>
      <c r="AM288" s="1"/>
      <c r="AN288" s="1">
        <v>42703.255590277775</v>
      </c>
      <c r="AO288" s="1" t="s">
        <v>60</v>
      </c>
      <c r="AP288" s="1">
        <v>42707.804814814815</v>
      </c>
      <c r="AQ288" s="1" t="s">
        <v>9</v>
      </c>
      <c r="AR288" s="1">
        <v>1162.6492017580599</v>
      </c>
      <c r="BS288" s="1"/>
      <c r="BU288" s="1"/>
    </row>
    <row r="289" spans="1:73" x14ac:dyDescent="0.25">
      <c r="A289">
        <v>288</v>
      </c>
      <c r="B289">
        <v>1</v>
      </c>
      <c r="C289">
        <v>370</v>
      </c>
      <c r="D289" t="s">
        <v>69</v>
      </c>
      <c r="E289" t="s">
        <v>8</v>
      </c>
      <c r="F289" s="1">
        <v>42706.167395833334</v>
      </c>
      <c r="G289" t="s">
        <v>9</v>
      </c>
      <c r="H289" s="1">
        <v>42712.05872685185</v>
      </c>
      <c r="I289" t="s">
        <v>14</v>
      </c>
      <c r="J289">
        <v>7505</v>
      </c>
      <c r="K289">
        <f t="shared" si="4"/>
        <v>1.4214015151515151</v>
      </c>
      <c r="M289" t="s">
        <v>103</v>
      </c>
      <c r="N289" t="s">
        <v>54</v>
      </c>
      <c r="O289" t="s">
        <v>55</v>
      </c>
      <c r="P289" t="s">
        <v>69</v>
      </c>
      <c r="Q289">
        <v>13873.5589448471</v>
      </c>
      <c r="S289" t="s">
        <v>57</v>
      </c>
      <c r="V289" t="s">
        <v>58</v>
      </c>
      <c r="W289">
        <v>160280</v>
      </c>
      <c r="AK289" s="1"/>
      <c r="AL289" t="s">
        <v>59</v>
      </c>
      <c r="AM289" s="1"/>
      <c r="AN289" s="1">
        <v>42703.255590277775</v>
      </c>
      <c r="AO289" s="1" t="s">
        <v>60</v>
      </c>
      <c r="AP289" s="1">
        <v>42707.804814814815</v>
      </c>
      <c r="AQ289" s="1" t="s">
        <v>9</v>
      </c>
      <c r="AR289" s="1">
        <v>7505.3181669256101</v>
      </c>
      <c r="BS289" s="1"/>
      <c r="BU289" s="1"/>
    </row>
    <row r="290" spans="1:73" x14ac:dyDescent="0.25">
      <c r="A290">
        <v>289</v>
      </c>
      <c r="B290">
        <v>1</v>
      </c>
      <c r="C290">
        <v>371</v>
      </c>
      <c r="D290" t="s">
        <v>69</v>
      </c>
      <c r="E290" t="s">
        <v>8</v>
      </c>
      <c r="F290" s="1">
        <v>42706.167395833334</v>
      </c>
      <c r="G290" t="s">
        <v>9</v>
      </c>
      <c r="H290" s="1">
        <v>42712.05872685185</v>
      </c>
      <c r="I290" t="s">
        <v>10</v>
      </c>
      <c r="J290">
        <v>4725</v>
      </c>
      <c r="K290">
        <f t="shared" si="4"/>
        <v>0.89488636363636365</v>
      </c>
      <c r="M290" t="s">
        <v>103</v>
      </c>
      <c r="N290" t="s">
        <v>54</v>
      </c>
      <c r="O290" t="s">
        <v>55</v>
      </c>
      <c r="P290" t="s">
        <v>69</v>
      </c>
      <c r="Q290">
        <v>13873.5589448471</v>
      </c>
      <c r="S290" t="s">
        <v>57</v>
      </c>
      <c r="V290" t="s">
        <v>58</v>
      </c>
      <c r="W290">
        <v>160280</v>
      </c>
      <c r="AK290" s="1"/>
      <c r="AL290" t="s">
        <v>59</v>
      </c>
      <c r="AM290" s="1"/>
      <c r="AN290" s="1">
        <v>42703.255590277775</v>
      </c>
      <c r="AO290" s="1" t="s">
        <v>60</v>
      </c>
      <c r="AP290" s="1">
        <v>42707.804814814815</v>
      </c>
      <c r="AQ290" s="1" t="s">
        <v>9</v>
      </c>
      <c r="AR290" s="1">
        <v>4724.51122770026</v>
      </c>
      <c r="BS290" s="1"/>
      <c r="BU290" s="1"/>
    </row>
    <row r="291" spans="1:73" x14ac:dyDescent="0.25">
      <c r="A291">
        <v>290</v>
      </c>
      <c r="B291">
        <v>1</v>
      </c>
      <c r="C291">
        <v>372</v>
      </c>
      <c r="D291" t="s">
        <v>69</v>
      </c>
      <c r="E291" t="s">
        <v>8</v>
      </c>
      <c r="F291" s="1">
        <v>42706.167395833334</v>
      </c>
      <c r="G291" t="s">
        <v>9</v>
      </c>
      <c r="H291" s="1">
        <v>42712.05872685185</v>
      </c>
      <c r="I291" t="s">
        <v>10</v>
      </c>
      <c r="J291">
        <v>2092</v>
      </c>
      <c r="K291">
        <f t="shared" si="4"/>
        <v>0.39621212121212124</v>
      </c>
      <c r="M291" t="s">
        <v>103</v>
      </c>
      <c r="N291" t="s">
        <v>54</v>
      </c>
      <c r="O291" t="s">
        <v>55</v>
      </c>
      <c r="P291" t="s">
        <v>69</v>
      </c>
      <c r="Q291">
        <v>13873.5589448471</v>
      </c>
      <c r="S291" t="s">
        <v>57</v>
      </c>
      <c r="V291" t="s">
        <v>58</v>
      </c>
      <c r="W291">
        <v>160280</v>
      </c>
      <c r="AK291" s="1"/>
      <c r="AL291" t="s">
        <v>59</v>
      </c>
      <c r="AM291" s="1"/>
      <c r="AN291" s="1">
        <v>42703.255590277775</v>
      </c>
      <c r="AO291" s="1" t="s">
        <v>60</v>
      </c>
      <c r="AP291" s="1">
        <v>42707.804814814815</v>
      </c>
      <c r="AQ291" s="1" t="s">
        <v>9</v>
      </c>
      <c r="AR291" s="1">
        <v>2091.5367665372801</v>
      </c>
      <c r="BS291" s="1"/>
      <c r="BU291" s="1"/>
    </row>
    <row r="292" spans="1:73" x14ac:dyDescent="0.25">
      <c r="A292">
        <v>291</v>
      </c>
      <c r="B292">
        <v>1</v>
      </c>
      <c r="C292">
        <v>373</v>
      </c>
      <c r="D292" t="s">
        <v>69</v>
      </c>
      <c r="E292" t="s">
        <v>8</v>
      </c>
      <c r="F292" s="1">
        <v>42706.167395833334</v>
      </c>
      <c r="G292" t="s">
        <v>9</v>
      </c>
      <c r="H292" s="1">
        <v>42712.05872685185</v>
      </c>
      <c r="I292" t="s">
        <v>10</v>
      </c>
      <c r="J292">
        <v>2353</v>
      </c>
      <c r="K292">
        <f t="shared" si="4"/>
        <v>0.44564393939393937</v>
      </c>
      <c r="M292" t="s">
        <v>103</v>
      </c>
      <c r="N292" t="s">
        <v>54</v>
      </c>
      <c r="O292" t="s">
        <v>55</v>
      </c>
      <c r="P292" t="s">
        <v>69</v>
      </c>
      <c r="Q292">
        <v>13873.5589448471</v>
      </c>
      <c r="S292" t="s">
        <v>57</v>
      </c>
      <c r="V292" t="s">
        <v>58</v>
      </c>
      <c r="W292">
        <v>160280</v>
      </c>
      <c r="AK292" s="1"/>
      <c r="AL292" t="s">
        <v>59</v>
      </c>
      <c r="AM292" s="1"/>
      <c r="AN292" s="1">
        <v>42703.255590277775</v>
      </c>
      <c r="AO292" s="1" t="s">
        <v>60</v>
      </c>
      <c r="AP292" s="1">
        <v>42707.804814814815</v>
      </c>
      <c r="AQ292" s="1" t="s">
        <v>9</v>
      </c>
      <c r="AR292" s="1">
        <v>2352.8844264284098</v>
      </c>
      <c r="BS292" s="1"/>
      <c r="BU292" s="1"/>
    </row>
    <row r="293" spans="1:73" x14ac:dyDescent="0.25">
      <c r="A293">
        <v>292</v>
      </c>
      <c r="B293">
        <v>1</v>
      </c>
      <c r="C293">
        <v>374</v>
      </c>
      <c r="D293" t="s">
        <v>69</v>
      </c>
      <c r="E293" t="s">
        <v>8</v>
      </c>
      <c r="F293" s="1">
        <v>42706.167395833334</v>
      </c>
      <c r="G293" t="s">
        <v>9</v>
      </c>
      <c r="H293" s="1">
        <v>42712.05872685185</v>
      </c>
      <c r="I293" t="s">
        <v>10</v>
      </c>
      <c r="J293">
        <v>1093</v>
      </c>
      <c r="K293">
        <f t="shared" si="4"/>
        <v>0.20700757575757575</v>
      </c>
      <c r="M293" t="s">
        <v>103</v>
      </c>
      <c r="N293" t="s">
        <v>54</v>
      </c>
      <c r="O293" t="s">
        <v>55</v>
      </c>
      <c r="P293" t="s">
        <v>69</v>
      </c>
      <c r="Q293">
        <v>13873.5589448471</v>
      </c>
      <c r="S293" t="s">
        <v>57</v>
      </c>
      <c r="V293" t="s">
        <v>58</v>
      </c>
      <c r="W293">
        <v>160280</v>
      </c>
      <c r="AK293" s="1"/>
      <c r="AL293" t="s">
        <v>59</v>
      </c>
      <c r="AM293" s="1"/>
      <c r="AN293" s="1">
        <v>42703.255590277775</v>
      </c>
      <c r="AO293" s="1" t="s">
        <v>60</v>
      </c>
      <c r="AP293" s="1">
        <v>42707.804814814815</v>
      </c>
      <c r="AQ293" s="1" t="s">
        <v>9</v>
      </c>
      <c r="AR293" s="1">
        <v>1092.9243440007001</v>
      </c>
      <c r="BS293" s="1"/>
      <c r="BU293" s="1"/>
    </row>
    <row r="294" spans="1:73" x14ac:dyDescent="0.25">
      <c r="A294">
        <v>293</v>
      </c>
      <c r="B294">
        <v>1</v>
      </c>
      <c r="C294">
        <v>375</v>
      </c>
      <c r="D294" t="s">
        <v>69</v>
      </c>
      <c r="E294" t="s">
        <v>8</v>
      </c>
      <c r="F294" s="1">
        <v>42706.167395833334</v>
      </c>
      <c r="G294" t="s">
        <v>9</v>
      </c>
      <c r="H294" s="1">
        <v>42712.05872685185</v>
      </c>
      <c r="I294" t="s">
        <v>10</v>
      </c>
      <c r="J294">
        <v>1432</v>
      </c>
      <c r="K294">
        <f t="shared" si="4"/>
        <v>0.27121212121212124</v>
      </c>
      <c r="M294" t="s">
        <v>103</v>
      </c>
      <c r="N294" t="s">
        <v>54</v>
      </c>
      <c r="O294" t="s">
        <v>55</v>
      </c>
      <c r="P294" t="s">
        <v>69</v>
      </c>
      <c r="Q294">
        <v>13873.5589448471</v>
      </c>
      <c r="S294" t="s">
        <v>57</v>
      </c>
      <c r="V294" t="s">
        <v>58</v>
      </c>
      <c r="W294">
        <v>160280</v>
      </c>
      <c r="AK294" s="1"/>
      <c r="AL294" t="s">
        <v>59</v>
      </c>
      <c r="AM294" s="1"/>
      <c r="AN294" s="1">
        <v>42703.255590277775</v>
      </c>
      <c r="AO294" s="1" t="s">
        <v>60</v>
      </c>
      <c r="AP294" s="1">
        <v>42707.804814814815</v>
      </c>
      <c r="AQ294" s="1" t="s">
        <v>9</v>
      </c>
      <c r="AR294" s="1">
        <v>1431.5645749125999</v>
      </c>
      <c r="BS294" s="1"/>
      <c r="BU294" s="1"/>
    </row>
    <row r="295" spans="1:73" x14ac:dyDescent="0.25">
      <c r="A295">
        <v>294</v>
      </c>
      <c r="B295">
        <v>1</v>
      </c>
      <c r="C295">
        <v>376</v>
      </c>
      <c r="D295" t="s">
        <v>69</v>
      </c>
      <c r="E295" t="s">
        <v>8</v>
      </c>
      <c r="F295" s="1">
        <v>42706.167395833334</v>
      </c>
      <c r="G295" t="s">
        <v>9</v>
      </c>
      <c r="H295" s="1">
        <v>42712.05872685185</v>
      </c>
      <c r="I295" t="s">
        <v>10</v>
      </c>
      <c r="J295">
        <v>519</v>
      </c>
      <c r="K295">
        <f t="shared" si="4"/>
        <v>9.8295454545454547E-2</v>
      </c>
      <c r="M295" t="s">
        <v>103</v>
      </c>
      <c r="N295" t="s">
        <v>54</v>
      </c>
      <c r="O295" t="s">
        <v>55</v>
      </c>
      <c r="P295" t="s">
        <v>69</v>
      </c>
      <c r="Q295">
        <v>13873.5589448471</v>
      </c>
      <c r="S295" t="s">
        <v>57</v>
      </c>
      <c r="V295" t="s">
        <v>58</v>
      </c>
      <c r="W295">
        <v>160280</v>
      </c>
      <c r="AK295" s="1"/>
      <c r="AL295" t="s">
        <v>59</v>
      </c>
      <c r="AM295" s="1"/>
      <c r="AN295" s="1">
        <v>42703.255590277775</v>
      </c>
      <c r="AO295" s="1" t="s">
        <v>60</v>
      </c>
      <c r="AP295" s="1">
        <v>42707.804814814815</v>
      </c>
      <c r="AQ295" s="1" t="s">
        <v>9</v>
      </c>
      <c r="AR295" s="1">
        <v>519.09131771231205</v>
      </c>
      <c r="BS295" s="1"/>
      <c r="BU295" s="1"/>
    </row>
    <row r="296" spans="1:73" x14ac:dyDescent="0.25">
      <c r="A296">
        <v>295</v>
      </c>
      <c r="B296">
        <v>1</v>
      </c>
      <c r="C296">
        <v>377</v>
      </c>
      <c r="D296" t="s">
        <v>69</v>
      </c>
      <c r="E296" t="s">
        <v>8</v>
      </c>
      <c r="F296" s="1">
        <v>42706.167395833334</v>
      </c>
      <c r="G296" t="s">
        <v>9</v>
      </c>
      <c r="H296" s="1">
        <v>42712.05872685185</v>
      </c>
      <c r="I296" t="s">
        <v>10</v>
      </c>
      <c r="J296">
        <v>192</v>
      </c>
      <c r="K296">
        <f t="shared" si="4"/>
        <v>3.6363636363636362E-2</v>
      </c>
      <c r="M296" t="s">
        <v>103</v>
      </c>
      <c r="N296" t="s">
        <v>54</v>
      </c>
      <c r="O296" t="s">
        <v>55</v>
      </c>
      <c r="P296" t="s">
        <v>69</v>
      </c>
      <c r="Q296">
        <v>13873.5589448471</v>
      </c>
      <c r="S296" t="s">
        <v>57</v>
      </c>
      <c r="V296" t="s">
        <v>58</v>
      </c>
      <c r="W296">
        <v>160280</v>
      </c>
      <c r="AK296" s="1"/>
      <c r="AL296" t="s">
        <v>59</v>
      </c>
      <c r="AM296" s="1"/>
      <c r="AN296" s="1">
        <v>42703.255590277775</v>
      </c>
      <c r="AO296" s="1" t="s">
        <v>60</v>
      </c>
      <c r="AP296" s="1">
        <v>42707.804814814815</v>
      </c>
      <c r="AQ296" s="1" t="s">
        <v>9</v>
      </c>
      <c r="AR296" s="1">
        <v>192.023010658815</v>
      </c>
      <c r="BS296" s="1"/>
      <c r="BU296" s="1"/>
    </row>
    <row r="297" spans="1:73" x14ac:dyDescent="0.25">
      <c r="A297">
        <v>296</v>
      </c>
      <c r="B297">
        <v>1</v>
      </c>
      <c r="C297">
        <v>378</v>
      </c>
      <c r="D297" t="s">
        <v>102</v>
      </c>
      <c r="E297" t="s">
        <v>8</v>
      </c>
      <c r="F297" s="1">
        <v>42706.167395833334</v>
      </c>
      <c r="G297" t="s">
        <v>9</v>
      </c>
      <c r="H297" s="1">
        <v>42712.05872685185</v>
      </c>
      <c r="I297" t="s">
        <v>14</v>
      </c>
      <c r="J297">
        <v>694</v>
      </c>
      <c r="K297">
        <f t="shared" si="4"/>
        <v>0.13143939393939394</v>
      </c>
      <c r="M297" t="s">
        <v>99</v>
      </c>
      <c r="N297" t="s">
        <v>54</v>
      </c>
      <c r="O297" t="s">
        <v>55</v>
      </c>
      <c r="P297" t="s">
        <v>82</v>
      </c>
      <c r="Q297">
        <v>6.3660810232992198</v>
      </c>
      <c r="S297" t="s">
        <v>57</v>
      </c>
      <c r="V297" t="s">
        <v>58</v>
      </c>
      <c r="W297">
        <v>160352</v>
      </c>
      <c r="AK297" s="1"/>
      <c r="AL297" t="s">
        <v>59</v>
      </c>
      <c r="AM297" s="1"/>
      <c r="AN297" s="1">
        <v>42703.255590277775</v>
      </c>
      <c r="AO297" s="1" t="s">
        <v>60</v>
      </c>
      <c r="AP297" s="1">
        <v>42707.804814814815</v>
      </c>
      <c r="AQ297" s="1" t="s">
        <v>9</v>
      </c>
      <c r="AR297" s="1">
        <v>693.909886642272</v>
      </c>
      <c r="BS297" s="1"/>
      <c r="BU297" s="1"/>
    </row>
    <row r="298" spans="1:73" x14ac:dyDescent="0.25">
      <c r="A298">
        <v>297</v>
      </c>
      <c r="B298">
        <v>1</v>
      </c>
      <c r="C298">
        <v>379</v>
      </c>
      <c r="D298" t="s">
        <v>74</v>
      </c>
      <c r="E298" t="s">
        <v>8</v>
      </c>
      <c r="F298" s="1">
        <v>42706.167395833334</v>
      </c>
      <c r="G298" t="s">
        <v>9</v>
      </c>
      <c r="H298" s="1">
        <v>42712.05872685185</v>
      </c>
      <c r="I298" t="s">
        <v>11</v>
      </c>
      <c r="J298">
        <v>436</v>
      </c>
      <c r="K298">
        <f t="shared" si="4"/>
        <v>8.257575757575758E-2</v>
      </c>
      <c r="M298" t="s">
        <v>99</v>
      </c>
      <c r="N298" t="s">
        <v>54</v>
      </c>
      <c r="O298" t="s">
        <v>55</v>
      </c>
      <c r="P298" t="s">
        <v>74</v>
      </c>
      <c r="Q298">
        <v>122.767399305374</v>
      </c>
      <c r="S298" t="s">
        <v>57</v>
      </c>
      <c r="V298" t="s">
        <v>58</v>
      </c>
      <c r="W298">
        <v>160354</v>
      </c>
      <c r="AK298" s="1"/>
      <c r="AL298" t="s">
        <v>59</v>
      </c>
      <c r="AM298" s="1"/>
      <c r="AN298" s="1">
        <v>42703.255590277775</v>
      </c>
      <c r="AO298" s="1" t="s">
        <v>60</v>
      </c>
      <c r="AP298" s="1">
        <v>42707.804814814815</v>
      </c>
      <c r="AQ298" s="1" t="s">
        <v>9</v>
      </c>
      <c r="AR298" s="1">
        <v>436.41417664239799</v>
      </c>
      <c r="BS298" s="1"/>
      <c r="BU298" s="1"/>
    </row>
    <row r="299" spans="1:73" x14ac:dyDescent="0.25">
      <c r="A299">
        <v>298</v>
      </c>
      <c r="B299">
        <v>1</v>
      </c>
      <c r="C299">
        <v>380</v>
      </c>
      <c r="D299" t="s">
        <v>74</v>
      </c>
      <c r="E299" t="s">
        <v>8</v>
      </c>
      <c r="F299" s="1">
        <v>42706.167395833334</v>
      </c>
      <c r="G299" t="s">
        <v>9</v>
      </c>
      <c r="H299" s="1">
        <v>42712.05872685185</v>
      </c>
      <c r="I299" t="s">
        <v>11</v>
      </c>
      <c r="J299">
        <v>578</v>
      </c>
      <c r="K299">
        <f t="shared" si="4"/>
        <v>0.10946969696969697</v>
      </c>
      <c r="M299" t="s">
        <v>99</v>
      </c>
      <c r="N299" t="s">
        <v>54</v>
      </c>
      <c r="O299" t="s">
        <v>55</v>
      </c>
      <c r="P299" t="s">
        <v>74</v>
      </c>
      <c r="Q299">
        <v>122.767399305374</v>
      </c>
      <c r="S299" t="s">
        <v>57</v>
      </c>
      <c r="V299" t="s">
        <v>58</v>
      </c>
      <c r="W299">
        <v>160354</v>
      </c>
      <c r="AK299" s="1"/>
      <c r="AL299" t="s">
        <v>59</v>
      </c>
      <c r="AM299" s="1"/>
      <c r="AN299" s="1">
        <v>42703.255590277775</v>
      </c>
      <c r="AO299" s="1" t="s">
        <v>60</v>
      </c>
      <c r="AP299" s="1">
        <v>42707.804814814815</v>
      </c>
      <c r="AQ299" s="1" t="s">
        <v>9</v>
      </c>
      <c r="AR299" s="1">
        <v>578.38987683960897</v>
      </c>
      <c r="BS299" s="1"/>
      <c r="BU299" s="1"/>
    </row>
    <row r="300" spans="1:73" x14ac:dyDescent="0.25">
      <c r="A300">
        <v>299</v>
      </c>
      <c r="B300">
        <v>1</v>
      </c>
      <c r="C300">
        <v>381</v>
      </c>
      <c r="D300" t="s">
        <v>74</v>
      </c>
      <c r="E300" t="s">
        <v>8</v>
      </c>
      <c r="F300" s="1">
        <v>42706.167395833334</v>
      </c>
      <c r="G300" t="s">
        <v>9</v>
      </c>
      <c r="H300" s="1">
        <v>42712.05872685185</v>
      </c>
      <c r="I300" t="s">
        <v>14</v>
      </c>
      <c r="J300">
        <v>3916</v>
      </c>
      <c r="K300">
        <f t="shared" si="4"/>
        <v>0.7416666666666667</v>
      </c>
      <c r="M300" t="s">
        <v>99</v>
      </c>
      <c r="N300" t="s">
        <v>54</v>
      </c>
      <c r="O300" t="s">
        <v>55</v>
      </c>
      <c r="P300" t="s">
        <v>79</v>
      </c>
      <c r="Q300">
        <v>6.4360578413938097</v>
      </c>
      <c r="S300" t="s">
        <v>57</v>
      </c>
      <c r="V300" t="s">
        <v>58</v>
      </c>
      <c r="W300">
        <v>160323</v>
      </c>
      <c r="AK300" s="1"/>
      <c r="AL300" t="s">
        <v>59</v>
      </c>
      <c r="AM300" s="1"/>
      <c r="AN300" s="1">
        <v>42703.255590277775</v>
      </c>
      <c r="AO300" s="1" t="s">
        <v>60</v>
      </c>
      <c r="AP300" s="1">
        <v>42707.804814814815</v>
      </c>
      <c r="AQ300" s="1" t="s">
        <v>9</v>
      </c>
      <c r="AR300" s="1">
        <v>3915.7193276237099</v>
      </c>
      <c r="BS300" s="1"/>
      <c r="BU300" s="1"/>
    </row>
    <row r="301" spans="1:73" x14ac:dyDescent="0.25">
      <c r="A301">
        <v>300</v>
      </c>
      <c r="B301">
        <v>1</v>
      </c>
      <c r="C301">
        <v>382</v>
      </c>
      <c r="D301" t="s">
        <v>83</v>
      </c>
      <c r="E301" t="s">
        <v>8</v>
      </c>
      <c r="F301" s="1">
        <v>42706.167395833334</v>
      </c>
      <c r="G301" t="s">
        <v>9</v>
      </c>
      <c r="H301" s="1">
        <v>42712.05872685185</v>
      </c>
      <c r="I301" t="s">
        <v>11</v>
      </c>
      <c r="J301">
        <v>313</v>
      </c>
      <c r="K301">
        <f t="shared" si="4"/>
        <v>5.928030303030303E-2</v>
      </c>
      <c r="M301" t="s">
        <v>99</v>
      </c>
      <c r="N301" t="s">
        <v>54</v>
      </c>
      <c r="O301" t="s">
        <v>55</v>
      </c>
      <c r="P301" t="s">
        <v>83</v>
      </c>
      <c r="Q301">
        <v>0.244931305967134</v>
      </c>
      <c r="S301" t="s">
        <v>57</v>
      </c>
      <c r="V301" t="s">
        <v>58</v>
      </c>
      <c r="W301">
        <v>160363</v>
      </c>
      <c r="AK301" s="1"/>
      <c r="AL301" t="s">
        <v>59</v>
      </c>
      <c r="AM301" s="1"/>
      <c r="AN301" s="1">
        <v>42703.255590277775</v>
      </c>
      <c r="AO301" s="1" t="s">
        <v>60</v>
      </c>
      <c r="AP301" s="1">
        <v>42707.804814814815</v>
      </c>
      <c r="AQ301" s="1" t="s">
        <v>9</v>
      </c>
      <c r="AR301" s="1">
        <v>312.82069123666997</v>
      </c>
      <c r="BS301" s="1"/>
      <c r="BU301" s="1"/>
    </row>
    <row r="302" spans="1:73" x14ac:dyDescent="0.25">
      <c r="A302">
        <v>301</v>
      </c>
      <c r="B302">
        <v>1</v>
      </c>
      <c r="C302">
        <v>386</v>
      </c>
      <c r="D302" t="s">
        <v>64</v>
      </c>
      <c r="E302" t="s">
        <v>8</v>
      </c>
      <c r="F302" s="1">
        <v>42706.167395833334</v>
      </c>
      <c r="G302" t="s">
        <v>9</v>
      </c>
      <c r="H302" s="1">
        <v>42712.05872685185</v>
      </c>
      <c r="I302" t="s">
        <v>14</v>
      </c>
      <c r="J302">
        <v>2546</v>
      </c>
      <c r="K302">
        <f t="shared" si="4"/>
        <v>0.48219696969696968</v>
      </c>
      <c r="M302" t="s">
        <v>99</v>
      </c>
      <c r="N302" t="s">
        <v>64</v>
      </c>
      <c r="O302" t="s">
        <v>55</v>
      </c>
      <c r="P302" t="s">
        <v>64</v>
      </c>
      <c r="Q302">
        <v>9023.1137888356207</v>
      </c>
      <c r="S302" t="s">
        <v>57</v>
      </c>
      <c r="V302" t="s">
        <v>58</v>
      </c>
      <c r="W302">
        <v>160247</v>
      </c>
      <c r="AK302" s="1"/>
      <c r="AL302" t="s">
        <v>63</v>
      </c>
      <c r="AM302" s="1"/>
      <c r="AN302" s="1">
        <v>42703.255590277775</v>
      </c>
      <c r="AO302" s="1" t="s">
        <v>60</v>
      </c>
      <c r="AP302" s="1">
        <v>42707.804814814815</v>
      </c>
      <c r="AQ302" s="1" t="s">
        <v>9</v>
      </c>
      <c r="AR302" s="1">
        <v>2545.5240207942402</v>
      </c>
      <c r="BS302" s="1"/>
      <c r="BU302" s="1"/>
    </row>
    <row r="303" spans="1:73" x14ac:dyDescent="0.25">
      <c r="A303">
        <v>302</v>
      </c>
      <c r="B303">
        <v>1</v>
      </c>
      <c r="C303">
        <v>387</v>
      </c>
      <c r="D303" t="s">
        <v>64</v>
      </c>
      <c r="E303" t="s">
        <v>8</v>
      </c>
      <c r="F303" s="1">
        <v>42706.167395833334</v>
      </c>
      <c r="G303" t="s">
        <v>9</v>
      </c>
      <c r="H303" s="1">
        <v>42712.05872685185</v>
      </c>
      <c r="I303" t="s">
        <v>10</v>
      </c>
      <c r="J303">
        <v>613</v>
      </c>
      <c r="K303">
        <f t="shared" si="4"/>
        <v>0.11609848484848485</v>
      </c>
      <c r="M303" t="s">
        <v>99</v>
      </c>
      <c r="N303" t="s">
        <v>64</v>
      </c>
      <c r="O303" t="s">
        <v>55</v>
      </c>
      <c r="P303" t="s">
        <v>64</v>
      </c>
      <c r="Q303">
        <v>9023.1137888356207</v>
      </c>
      <c r="S303" t="s">
        <v>57</v>
      </c>
      <c r="V303" t="s">
        <v>58</v>
      </c>
      <c r="W303">
        <v>160247</v>
      </c>
      <c r="AK303" s="1"/>
      <c r="AL303" t="s">
        <v>63</v>
      </c>
      <c r="AM303" s="1"/>
      <c r="AN303" s="1">
        <v>42703.255590277775</v>
      </c>
      <c r="AO303" s="1" t="s">
        <v>60</v>
      </c>
      <c r="AP303" s="1">
        <v>42707.804814814815</v>
      </c>
      <c r="AQ303" s="1" t="s">
        <v>9</v>
      </c>
      <c r="AR303" s="1">
        <v>612.88508809600103</v>
      </c>
      <c r="BS303" s="1"/>
      <c r="BU303" s="1"/>
    </row>
    <row r="304" spans="1:73" x14ac:dyDescent="0.25">
      <c r="A304">
        <v>303</v>
      </c>
      <c r="B304">
        <v>1</v>
      </c>
      <c r="C304">
        <v>388</v>
      </c>
      <c r="D304" t="s">
        <v>75</v>
      </c>
      <c r="E304" t="s">
        <v>8</v>
      </c>
      <c r="F304" s="1">
        <v>42706.167395833334</v>
      </c>
      <c r="G304" t="s">
        <v>9</v>
      </c>
      <c r="H304" s="1">
        <v>42712.05872685185</v>
      </c>
      <c r="I304" t="s">
        <v>10</v>
      </c>
      <c r="J304">
        <v>629</v>
      </c>
      <c r="K304">
        <f t="shared" si="4"/>
        <v>0.11912878787878788</v>
      </c>
      <c r="M304" t="s">
        <v>99</v>
      </c>
      <c r="N304" t="s">
        <v>75</v>
      </c>
      <c r="O304" t="s">
        <v>55</v>
      </c>
      <c r="P304" t="s">
        <v>75</v>
      </c>
      <c r="Q304">
        <v>3803.8280118814</v>
      </c>
      <c r="S304" t="s">
        <v>61</v>
      </c>
      <c r="V304" t="s">
        <v>58</v>
      </c>
      <c r="W304">
        <v>160378</v>
      </c>
      <c r="AK304" s="1"/>
      <c r="AL304" t="s">
        <v>76</v>
      </c>
      <c r="AM304" s="1"/>
      <c r="AN304" s="1">
        <v>42704.165613425925</v>
      </c>
      <c r="AO304" s="1" t="s">
        <v>16</v>
      </c>
      <c r="AP304" s="1">
        <v>42707.804814814815</v>
      </c>
      <c r="AQ304" s="1" t="s">
        <v>9</v>
      </c>
      <c r="AR304" s="1">
        <v>628.82692605242505</v>
      </c>
      <c r="BS304" s="1"/>
      <c r="BU304" s="1"/>
    </row>
    <row r="305" spans="1:73" x14ac:dyDescent="0.25">
      <c r="A305">
        <v>304</v>
      </c>
      <c r="B305">
        <v>1</v>
      </c>
      <c r="C305">
        <v>391</v>
      </c>
      <c r="D305" t="s">
        <v>75</v>
      </c>
      <c r="E305" t="s">
        <v>8</v>
      </c>
      <c r="F305" s="1">
        <v>42706.167395833334</v>
      </c>
      <c r="G305" t="s">
        <v>9</v>
      </c>
      <c r="H305" s="1">
        <v>42712.05872685185</v>
      </c>
      <c r="I305" t="s">
        <v>10</v>
      </c>
      <c r="J305">
        <v>7432</v>
      </c>
      <c r="K305">
        <f t="shared" si="4"/>
        <v>1.4075757575757575</v>
      </c>
      <c r="M305" t="s">
        <v>99</v>
      </c>
      <c r="N305" t="s">
        <v>75</v>
      </c>
      <c r="O305" t="s">
        <v>55</v>
      </c>
      <c r="P305" t="s">
        <v>75</v>
      </c>
      <c r="Q305">
        <v>3803.8280118814</v>
      </c>
      <c r="S305" t="s">
        <v>61</v>
      </c>
      <c r="V305" t="s">
        <v>58</v>
      </c>
      <c r="W305">
        <v>160378</v>
      </c>
      <c r="AK305" s="1"/>
      <c r="AL305" t="s">
        <v>76</v>
      </c>
      <c r="AM305" s="1"/>
      <c r="AN305" s="1">
        <v>42704.165613425925</v>
      </c>
      <c r="AO305" s="1" t="s">
        <v>16</v>
      </c>
      <c r="AP305" s="1">
        <v>42707.804814814815</v>
      </c>
      <c r="AQ305" s="1" t="s">
        <v>9</v>
      </c>
      <c r="AR305" s="1">
        <v>7431.6617075629702</v>
      </c>
      <c r="BS305" s="1"/>
      <c r="BU305" s="1"/>
    </row>
    <row r="306" spans="1:73" x14ac:dyDescent="0.25">
      <c r="A306">
        <v>305</v>
      </c>
      <c r="B306">
        <v>1</v>
      </c>
      <c r="C306">
        <v>392</v>
      </c>
      <c r="D306" t="s">
        <v>75</v>
      </c>
      <c r="E306" t="s">
        <v>8</v>
      </c>
      <c r="F306" s="1">
        <v>42706.167395833334</v>
      </c>
      <c r="G306" t="s">
        <v>9</v>
      </c>
      <c r="H306" s="1">
        <v>42712.05872685185</v>
      </c>
      <c r="I306" t="s">
        <v>10</v>
      </c>
      <c r="J306">
        <v>6436</v>
      </c>
      <c r="K306">
        <f t="shared" si="4"/>
        <v>1.218939393939394</v>
      </c>
      <c r="M306" t="s">
        <v>99</v>
      </c>
      <c r="N306" t="s">
        <v>75</v>
      </c>
      <c r="O306" t="s">
        <v>55</v>
      </c>
      <c r="P306" t="s">
        <v>75</v>
      </c>
      <c r="Q306">
        <v>3803.8280118814</v>
      </c>
      <c r="S306" t="s">
        <v>61</v>
      </c>
      <c r="V306" t="s">
        <v>58</v>
      </c>
      <c r="W306">
        <v>160378</v>
      </c>
      <c r="AK306" s="1"/>
      <c r="AL306" t="s">
        <v>76</v>
      </c>
      <c r="AM306" s="1"/>
      <c r="AN306" s="1">
        <v>42704.165613425925</v>
      </c>
      <c r="AO306" s="1" t="s">
        <v>16</v>
      </c>
      <c r="AP306" s="1">
        <v>42707.804814814815</v>
      </c>
      <c r="AQ306" s="1" t="s">
        <v>9</v>
      </c>
      <c r="AR306" s="1">
        <v>6436.3051904941503</v>
      </c>
      <c r="BS306" s="1"/>
      <c r="BU306" s="1"/>
    </row>
    <row r="307" spans="1:73" x14ac:dyDescent="0.25">
      <c r="A307">
        <v>306</v>
      </c>
      <c r="B307">
        <v>1</v>
      </c>
      <c r="C307">
        <v>393</v>
      </c>
      <c r="D307" t="s">
        <v>75</v>
      </c>
      <c r="E307" t="s">
        <v>8</v>
      </c>
      <c r="F307" s="1">
        <v>42706.167395833334</v>
      </c>
      <c r="G307" t="s">
        <v>9</v>
      </c>
      <c r="H307" s="1">
        <v>42712.05872685185</v>
      </c>
      <c r="I307" t="s">
        <v>10</v>
      </c>
      <c r="J307">
        <v>11898</v>
      </c>
      <c r="K307">
        <f t="shared" si="4"/>
        <v>2.2534090909090909</v>
      </c>
      <c r="M307" t="s">
        <v>96</v>
      </c>
      <c r="N307" t="s">
        <v>75</v>
      </c>
      <c r="O307" t="s">
        <v>55</v>
      </c>
      <c r="P307" t="s">
        <v>75</v>
      </c>
      <c r="Q307">
        <v>3803.8280118814</v>
      </c>
      <c r="S307" t="s">
        <v>61</v>
      </c>
      <c r="V307" t="s">
        <v>58</v>
      </c>
      <c r="W307">
        <v>160378</v>
      </c>
      <c r="AK307" s="1"/>
      <c r="AL307" t="s">
        <v>76</v>
      </c>
      <c r="AM307" s="1"/>
      <c r="AN307" s="1">
        <v>42704.165613425925</v>
      </c>
      <c r="AO307" s="1" t="s">
        <v>16</v>
      </c>
      <c r="AP307" s="1">
        <v>42707.804814814815</v>
      </c>
      <c r="AQ307" s="1" t="s">
        <v>9</v>
      </c>
      <c r="AR307" s="1">
        <v>11898.0966116527</v>
      </c>
      <c r="BS307" s="1"/>
      <c r="BU307" s="1"/>
    </row>
    <row r="308" spans="1:73" x14ac:dyDescent="0.25">
      <c r="A308">
        <v>307</v>
      </c>
      <c r="B308">
        <v>1</v>
      </c>
      <c r="C308">
        <v>394</v>
      </c>
      <c r="D308" t="s">
        <v>75</v>
      </c>
      <c r="E308" t="s">
        <v>8</v>
      </c>
      <c r="F308" s="1">
        <v>42706.167395833334</v>
      </c>
      <c r="G308" t="s">
        <v>9</v>
      </c>
      <c r="H308" s="1">
        <v>42712.05872685185</v>
      </c>
      <c r="I308" t="s">
        <v>10</v>
      </c>
      <c r="J308">
        <v>8480</v>
      </c>
      <c r="K308">
        <f t="shared" si="4"/>
        <v>1.606060606060606</v>
      </c>
      <c r="M308" t="s">
        <v>99</v>
      </c>
      <c r="N308" t="s">
        <v>75</v>
      </c>
      <c r="O308" t="s">
        <v>55</v>
      </c>
      <c r="P308" t="s">
        <v>75</v>
      </c>
      <c r="Q308">
        <v>3803.8280118814</v>
      </c>
      <c r="S308" t="s">
        <v>61</v>
      </c>
      <c r="V308" t="s">
        <v>58</v>
      </c>
      <c r="W308">
        <v>160378</v>
      </c>
      <c r="AK308" s="1"/>
      <c r="AL308" t="s">
        <v>76</v>
      </c>
      <c r="AM308" s="1"/>
      <c r="AN308" s="1">
        <v>42704.165613425925</v>
      </c>
      <c r="AO308" s="1" t="s">
        <v>16</v>
      </c>
      <c r="AP308" s="1">
        <v>42707.804814814815</v>
      </c>
      <c r="AQ308" s="1" t="s">
        <v>9</v>
      </c>
      <c r="AR308" s="1">
        <v>8479.5221346792405</v>
      </c>
      <c r="BS308" s="1"/>
      <c r="BU308" s="1"/>
    </row>
    <row r="309" spans="1:73" x14ac:dyDescent="0.25">
      <c r="A309">
        <v>308</v>
      </c>
      <c r="B309">
        <v>1</v>
      </c>
      <c r="C309">
        <v>395</v>
      </c>
      <c r="D309" t="s">
        <v>75</v>
      </c>
      <c r="E309" t="s">
        <v>8</v>
      </c>
      <c r="F309" s="1">
        <v>42706.167395833334</v>
      </c>
      <c r="G309" t="s">
        <v>105</v>
      </c>
      <c r="H309" s="1">
        <v>42713.903553240743</v>
      </c>
      <c r="I309" t="s">
        <v>10</v>
      </c>
      <c r="J309">
        <v>359</v>
      </c>
      <c r="K309">
        <f t="shared" si="4"/>
        <v>6.7992424242424243E-2</v>
      </c>
      <c r="N309" t="s">
        <v>75</v>
      </c>
      <c r="O309" t="s">
        <v>55</v>
      </c>
      <c r="P309" t="s">
        <v>75</v>
      </c>
      <c r="Q309">
        <v>3803.8280118814</v>
      </c>
      <c r="S309" t="s">
        <v>61</v>
      </c>
      <c r="V309" t="s">
        <v>58</v>
      </c>
      <c r="W309">
        <v>160378</v>
      </c>
      <c r="AK309" s="1"/>
      <c r="AL309" t="s">
        <v>76</v>
      </c>
      <c r="AM309" s="1"/>
      <c r="AN309" s="1">
        <v>42704.165613425925</v>
      </c>
      <c r="AO309" s="1" t="s">
        <v>16</v>
      </c>
      <c r="AP309" s="1">
        <v>42707.804814814815</v>
      </c>
      <c r="AQ309" s="1" t="s">
        <v>9</v>
      </c>
      <c r="AR309" s="1">
        <v>358.53628112368</v>
      </c>
      <c r="BS309" s="1"/>
      <c r="BU309" s="1"/>
    </row>
    <row r="310" spans="1:73" x14ac:dyDescent="0.25">
      <c r="A310">
        <v>309</v>
      </c>
      <c r="B310">
        <v>1</v>
      </c>
      <c r="C310">
        <v>396</v>
      </c>
      <c r="D310" t="s">
        <v>75</v>
      </c>
      <c r="E310" t="s">
        <v>8</v>
      </c>
      <c r="F310" s="1">
        <v>42706.167395833334</v>
      </c>
      <c r="G310" t="s">
        <v>9</v>
      </c>
      <c r="H310" s="1">
        <v>42712.05872685185</v>
      </c>
      <c r="I310" t="s">
        <v>10</v>
      </c>
      <c r="J310">
        <v>1153</v>
      </c>
      <c r="K310">
        <f t="shared" si="4"/>
        <v>0.21837121212121213</v>
      </c>
      <c r="M310" t="s">
        <v>99</v>
      </c>
      <c r="N310" t="s">
        <v>75</v>
      </c>
      <c r="O310" t="s">
        <v>55</v>
      </c>
      <c r="P310" t="s">
        <v>75</v>
      </c>
      <c r="Q310">
        <v>3803.8280118814</v>
      </c>
      <c r="S310" t="s">
        <v>61</v>
      </c>
      <c r="V310" t="s">
        <v>58</v>
      </c>
      <c r="W310">
        <v>160378</v>
      </c>
      <c r="AK310" s="1"/>
      <c r="AL310" t="s">
        <v>76</v>
      </c>
      <c r="AM310" s="1"/>
      <c r="AN310" s="1">
        <v>42704.165613425925</v>
      </c>
      <c r="AO310" s="1" t="s">
        <v>16</v>
      </c>
      <c r="AP310" s="1">
        <v>42707.804814814815</v>
      </c>
      <c r="AQ310" s="1" t="s">
        <v>9</v>
      </c>
      <c r="AR310" s="1">
        <v>1153.3729155362701</v>
      </c>
      <c r="BS310" s="1"/>
      <c r="BU310" s="1"/>
    </row>
    <row r="311" spans="1:73" x14ac:dyDescent="0.25">
      <c r="A311">
        <v>310</v>
      </c>
      <c r="B311">
        <v>1</v>
      </c>
      <c r="C311">
        <v>397</v>
      </c>
      <c r="D311" t="s">
        <v>75</v>
      </c>
      <c r="E311" t="s">
        <v>8</v>
      </c>
      <c r="F311" s="1">
        <v>42706.167395833334</v>
      </c>
      <c r="G311" t="s">
        <v>9</v>
      </c>
      <c r="H311" s="1">
        <v>42712.05872685185</v>
      </c>
      <c r="I311" t="s">
        <v>10</v>
      </c>
      <c r="J311">
        <v>1250</v>
      </c>
      <c r="K311">
        <f t="shared" si="4"/>
        <v>0.23674242424242425</v>
      </c>
      <c r="M311" t="s">
        <v>99</v>
      </c>
      <c r="N311" t="s">
        <v>75</v>
      </c>
      <c r="O311" t="s">
        <v>55</v>
      </c>
      <c r="P311" t="s">
        <v>75</v>
      </c>
      <c r="Q311">
        <v>3803.8280118814</v>
      </c>
      <c r="S311" t="s">
        <v>61</v>
      </c>
      <c r="V311" t="s">
        <v>58</v>
      </c>
      <c r="W311">
        <v>160378</v>
      </c>
      <c r="AK311" s="1"/>
      <c r="AL311" t="s">
        <v>76</v>
      </c>
      <c r="AM311" s="1"/>
      <c r="AN311" s="1">
        <v>42704.165613425925</v>
      </c>
      <c r="AO311" s="1" t="s">
        <v>16</v>
      </c>
      <c r="AP311" s="1">
        <v>42707.804814814815</v>
      </c>
      <c r="AQ311" s="1" t="s">
        <v>9</v>
      </c>
      <c r="AR311" s="1">
        <v>1250.06126559878</v>
      </c>
      <c r="BS311" s="1"/>
      <c r="BU311" s="1"/>
    </row>
    <row r="312" spans="1:73" x14ac:dyDescent="0.25">
      <c r="A312">
        <v>311</v>
      </c>
      <c r="B312">
        <v>1</v>
      </c>
      <c r="C312">
        <v>398</v>
      </c>
      <c r="D312" t="s">
        <v>75</v>
      </c>
      <c r="E312" t="s">
        <v>8</v>
      </c>
      <c r="F312" s="1">
        <v>42706.167395833334</v>
      </c>
      <c r="G312" t="s">
        <v>9</v>
      </c>
      <c r="H312" s="1">
        <v>42712.05872685185</v>
      </c>
      <c r="I312" t="s">
        <v>10</v>
      </c>
      <c r="J312">
        <v>3249</v>
      </c>
      <c r="K312">
        <f t="shared" si="4"/>
        <v>0.61534090909090911</v>
      </c>
      <c r="M312" t="s">
        <v>103</v>
      </c>
      <c r="N312" t="s">
        <v>75</v>
      </c>
      <c r="O312" t="s">
        <v>55</v>
      </c>
      <c r="P312" t="s">
        <v>75</v>
      </c>
      <c r="Q312">
        <v>3803.8280118814</v>
      </c>
      <c r="S312" t="s">
        <v>61</v>
      </c>
      <c r="V312" t="s">
        <v>58</v>
      </c>
      <c r="W312">
        <v>160378</v>
      </c>
      <c r="AK312" s="1"/>
      <c r="AL312" t="s">
        <v>76</v>
      </c>
      <c r="AM312" s="1"/>
      <c r="AN312" s="1">
        <v>42704.165613425925</v>
      </c>
      <c r="AO312" s="1" t="s">
        <v>16</v>
      </c>
      <c r="AP312" s="1">
        <v>42707.804814814815</v>
      </c>
      <c r="AQ312" s="1" t="s">
        <v>9</v>
      </c>
      <c r="AR312" s="1">
        <v>3248.9024615416902</v>
      </c>
      <c r="BS312" s="1"/>
      <c r="BU312" s="1"/>
    </row>
    <row r="313" spans="1:73" x14ac:dyDescent="0.25">
      <c r="A313">
        <v>312</v>
      </c>
      <c r="B313">
        <v>1</v>
      </c>
      <c r="C313">
        <v>399</v>
      </c>
      <c r="D313" t="s">
        <v>75</v>
      </c>
      <c r="E313" t="s">
        <v>8</v>
      </c>
      <c r="F313" s="1">
        <v>42706.167395833334</v>
      </c>
      <c r="G313" t="s">
        <v>9</v>
      </c>
      <c r="H313" s="1">
        <v>42712.05872685185</v>
      </c>
      <c r="I313" t="s">
        <v>10</v>
      </c>
      <c r="J313">
        <v>5209</v>
      </c>
      <c r="K313">
        <f t="shared" si="4"/>
        <v>0.98655303030303032</v>
      </c>
      <c r="M313" t="s">
        <v>99</v>
      </c>
      <c r="N313" t="s">
        <v>75</v>
      </c>
      <c r="O313" t="s">
        <v>55</v>
      </c>
      <c r="P313" t="s">
        <v>75</v>
      </c>
      <c r="Q313">
        <v>3803.8280118814</v>
      </c>
      <c r="S313" t="s">
        <v>61</v>
      </c>
      <c r="V313" t="s">
        <v>58</v>
      </c>
      <c r="W313">
        <v>160378</v>
      </c>
      <c r="AK313" s="1"/>
      <c r="AL313" t="s">
        <v>76</v>
      </c>
      <c r="AM313" s="1"/>
      <c r="AN313" s="1">
        <v>42704.165613425925</v>
      </c>
      <c r="AO313" s="1" t="s">
        <v>16</v>
      </c>
      <c r="AP313" s="1">
        <v>42707.804814814815</v>
      </c>
      <c r="AQ313" s="1" t="s">
        <v>9</v>
      </c>
      <c r="AR313" s="1">
        <v>5208.6161940667298</v>
      </c>
      <c r="BS313" s="1"/>
      <c r="BU313" s="1"/>
    </row>
    <row r="314" spans="1:73" x14ac:dyDescent="0.25">
      <c r="A314">
        <v>313</v>
      </c>
      <c r="B314">
        <v>1</v>
      </c>
      <c r="C314">
        <v>400</v>
      </c>
      <c r="D314" t="s">
        <v>67</v>
      </c>
      <c r="E314" t="s">
        <v>8</v>
      </c>
      <c r="F314" s="1">
        <v>42706.167395833334</v>
      </c>
      <c r="G314" t="s">
        <v>9</v>
      </c>
      <c r="H314" s="1">
        <v>42712.05872685185</v>
      </c>
      <c r="I314" t="s">
        <v>11</v>
      </c>
      <c r="J314">
        <v>2437</v>
      </c>
      <c r="K314">
        <f t="shared" si="4"/>
        <v>0.4615530303030303</v>
      </c>
      <c r="M314" t="s">
        <v>98</v>
      </c>
      <c r="N314" t="s">
        <v>54</v>
      </c>
      <c r="O314" t="s">
        <v>55</v>
      </c>
      <c r="P314" t="s">
        <v>67</v>
      </c>
      <c r="Q314">
        <v>110.350038353136</v>
      </c>
      <c r="S314" t="s">
        <v>57</v>
      </c>
      <c r="V314" t="s">
        <v>58</v>
      </c>
      <c r="W314">
        <v>160278</v>
      </c>
      <c r="AK314" s="1"/>
      <c r="AL314" t="s">
        <v>59</v>
      </c>
      <c r="AM314" s="1"/>
      <c r="AN314" s="1">
        <v>42703.255590277775</v>
      </c>
      <c r="AO314" s="1" t="s">
        <v>60</v>
      </c>
      <c r="AP314" s="1">
        <v>42707.804814814815</v>
      </c>
      <c r="AQ314" s="1" t="s">
        <v>9</v>
      </c>
      <c r="AR314" s="1">
        <v>2436.5726629406799</v>
      </c>
      <c r="BS314" s="1"/>
      <c r="BU314" s="1"/>
    </row>
    <row r="315" spans="1:73" x14ac:dyDescent="0.25">
      <c r="A315">
        <v>314</v>
      </c>
      <c r="B315">
        <v>1</v>
      </c>
      <c r="C315">
        <v>403</v>
      </c>
      <c r="D315" t="s">
        <v>64</v>
      </c>
      <c r="E315" t="s">
        <v>8</v>
      </c>
      <c r="F315" s="1">
        <v>42706.167395833334</v>
      </c>
      <c r="G315" t="s">
        <v>9</v>
      </c>
      <c r="H315" s="1">
        <v>42712.05872685185</v>
      </c>
      <c r="I315" t="s">
        <v>11</v>
      </c>
      <c r="J315">
        <v>1442</v>
      </c>
      <c r="K315">
        <f t="shared" si="4"/>
        <v>0.27310606060606063</v>
      </c>
      <c r="M315" t="s">
        <v>96</v>
      </c>
      <c r="N315" t="s">
        <v>64</v>
      </c>
      <c r="O315" t="s">
        <v>55</v>
      </c>
      <c r="P315" t="s">
        <v>64</v>
      </c>
      <c r="Q315">
        <v>9023.1137888356207</v>
      </c>
      <c r="S315" t="s">
        <v>57</v>
      </c>
      <c r="V315" t="s">
        <v>58</v>
      </c>
      <c r="W315">
        <v>160247</v>
      </c>
      <c r="AK315" s="1"/>
      <c r="AL315" t="s">
        <v>63</v>
      </c>
      <c r="AM315" s="1"/>
      <c r="AN315" s="1">
        <v>42703.255590277775</v>
      </c>
      <c r="AO315" s="1" t="s">
        <v>60</v>
      </c>
      <c r="AP315" s="1">
        <v>42707.804814814815</v>
      </c>
      <c r="AQ315" s="1" t="s">
        <v>9</v>
      </c>
      <c r="AR315" s="1">
        <v>1441.9870857160599</v>
      </c>
      <c r="BS315" s="1"/>
      <c r="BU315" s="1"/>
    </row>
    <row r="316" spans="1:73" x14ac:dyDescent="0.25">
      <c r="A316">
        <v>315</v>
      </c>
      <c r="B316">
        <v>1</v>
      </c>
      <c r="C316">
        <v>404</v>
      </c>
      <c r="D316" t="s">
        <v>64</v>
      </c>
      <c r="E316" t="s">
        <v>8</v>
      </c>
      <c r="F316" s="1">
        <v>42706.167395833334</v>
      </c>
      <c r="G316" t="s">
        <v>9</v>
      </c>
      <c r="H316" s="1">
        <v>42712.05872685185</v>
      </c>
      <c r="I316" t="s">
        <v>11</v>
      </c>
      <c r="J316">
        <v>5378</v>
      </c>
      <c r="K316">
        <f t="shared" si="4"/>
        <v>1.0185606060606061</v>
      </c>
      <c r="M316" t="s">
        <v>100</v>
      </c>
      <c r="N316" t="s">
        <v>64</v>
      </c>
      <c r="O316" t="s">
        <v>55</v>
      </c>
      <c r="P316" t="s">
        <v>64</v>
      </c>
      <c r="Q316">
        <v>9023.1137888356207</v>
      </c>
      <c r="S316" t="s">
        <v>57</v>
      </c>
      <c r="V316" t="s">
        <v>58</v>
      </c>
      <c r="W316">
        <v>160247</v>
      </c>
      <c r="AK316" s="1"/>
      <c r="AL316" t="s">
        <v>63</v>
      </c>
      <c r="AM316" s="1"/>
      <c r="AN316" s="1">
        <v>42703.255590277775</v>
      </c>
      <c r="AO316" s="1" t="s">
        <v>60</v>
      </c>
      <c r="AP316" s="1">
        <v>42707.804814814815</v>
      </c>
      <c r="AQ316" s="1" t="s">
        <v>9</v>
      </c>
      <c r="AR316" s="1">
        <v>5377.8545418264503</v>
      </c>
      <c r="BS316" s="1"/>
      <c r="BU316" s="1"/>
    </row>
    <row r="317" spans="1:73" x14ac:dyDescent="0.25">
      <c r="A317">
        <v>316</v>
      </c>
      <c r="B317">
        <v>1</v>
      </c>
      <c r="C317">
        <v>405</v>
      </c>
      <c r="D317" t="s">
        <v>64</v>
      </c>
      <c r="E317" t="s">
        <v>8</v>
      </c>
      <c r="F317" s="1">
        <v>42706.167395833334</v>
      </c>
      <c r="G317" t="s">
        <v>9</v>
      </c>
      <c r="H317" s="1">
        <v>42712.05872685185</v>
      </c>
      <c r="I317" t="s">
        <v>12</v>
      </c>
      <c r="J317">
        <v>594</v>
      </c>
      <c r="K317">
        <f t="shared" si="4"/>
        <v>0.1125</v>
      </c>
      <c r="M317" t="s">
        <v>100</v>
      </c>
      <c r="N317" t="s">
        <v>64</v>
      </c>
      <c r="O317" t="s">
        <v>55</v>
      </c>
      <c r="P317" t="s">
        <v>64</v>
      </c>
      <c r="Q317">
        <v>9023.1137888356207</v>
      </c>
      <c r="S317" t="s">
        <v>57</v>
      </c>
      <c r="V317" t="s">
        <v>58</v>
      </c>
      <c r="W317">
        <v>160247</v>
      </c>
      <c r="AK317" s="1"/>
      <c r="AL317" t="s">
        <v>63</v>
      </c>
      <c r="AM317" s="1"/>
      <c r="AN317" s="1">
        <v>42703.255590277775</v>
      </c>
      <c r="AO317" s="1" t="s">
        <v>60</v>
      </c>
      <c r="AP317" s="1">
        <v>42707.804814814815</v>
      </c>
      <c r="AQ317" s="1" t="s">
        <v>9</v>
      </c>
      <c r="AR317" s="1">
        <v>593.74051062183798</v>
      </c>
      <c r="BS317" s="1"/>
      <c r="BU317" s="1"/>
    </row>
    <row r="318" spans="1:73" x14ac:dyDescent="0.25">
      <c r="A318">
        <v>317</v>
      </c>
      <c r="B318">
        <v>1</v>
      </c>
      <c r="C318">
        <v>406</v>
      </c>
      <c r="D318" t="s">
        <v>64</v>
      </c>
      <c r="E318" t="s">
        <v>8</v>
      </c>
      <c r="F318" s="1">
        <v>42706.167395833334</v>
      </c>
      <c r="G318" t="s">
        <v>9</v>
      </c>
      <c r="H318" s="1">
        <v>42712.05872685185</v>
      </c>
      <c r="I318" t="s">
        <v>11</v>
      </c>
      <c r="J318">
        <v>4615</v>
      </c>
      <c r="K318">
        <f t="shared" si="4"/>
        <v>0.87405303030303028</v>
      </c>
      <c r="M318" t="s">
        <v>100</v>
      </c>
      <c r="N318" t="s">
        <v>64</v>
      </c>
      <c r="O318" t="s">
        <v>55</v>
      </c>
      <c r="P318" t="s">
        <v>64</v>
      </c>
      <c r="Q318">
        <v>9023.1137888356207</v>
      </c>
      <c r="S318" t="s">
        <v>57</v>
      </c>
      <c r="V318" t="s">
        <v>58</v>
      </c>
      <c r="W318">
        <v>160247</v>
      </c>
      <c r="AK318" s="1"/>
      <c r="AL318" t="s">
        <v>63</v>
      </c>
      <c r="AM318" s="1"/>
      <c r="AN318" s="1">
        <v>42703.255590277775</v>
      </c>
      <c r="AO318" s="1" t="s">
        <v>60</v>
      </c>
      <c r="AP318" s="1">
        <v>42707.804814814815</v>
      </c>
      <c r="AQ318" s="1" t="s">
        <v>9</v>
      </c>
      <c r="AR318" s="1">
        <v>4614.6013176728702</v>
      </c>
      <c r="BS318" s="1"/>
      <c r="BU318" s="1"/>
    </row>
    <row r="319" spans="1:73" x14ac:dyDescent="0.25">
      <c r="A319">
        <v>318</v>
      </c>
      <c r="B319">
        <v>1</v>
      </c>
      <c r="C319">
        <v>407</v>
      </c>
      <c r="D319" t="s">
        <v>64</v>
      </c>
      <c r="E319" t="s">
        <v>8</v>
      </c>
      <c r="F319" s="1">
        <v>42706.167395833334</v>
      </c>
      <c r="G319" t="s">
        <v>9</v>
      </c>
      <c r="H319" s="1">
        <v>42712.05872685185</v>
      </c>
      <c r="I319" t="s">
        <v>11</v>
      </c>
      <c r="J319">
        <v>5008</v>
      </c>
      <c r="K319">
        <f t="shared" si="4"/>
        <v>0.94848484848484849</v>
      </c>
      <c r="M319" t="s">
        <v>96</v>
      </c>
      <c r="N319" t="s">
        <v>64</v>
      </c>
      <c r="O319" t="s">
        <v>55</v>
      </c>
      <c r="P319" t="s">
        <v>64</v>
      </c>
      <c r="Q319">
        <v>9023.1137888356207</v>
      </c>
      <c r="S319" t="s">
        <v>57</v>
      </c>
      <c r="V319" t="s">
        <v>58</v>
      </c>
      <c r="W319">
        <v>160247</v>
      </c>
      <c r="AK319" s="1"/>
      <c r="AL319" t="s">
        <v>63</v>
      </c>
      <c r="AM319" s="1"/>
      <c r="AN319" s="1">
        <v>42703.255590277775</v>
      </c>
      <c r="AO319" s="1" t="s">
        <v>60</v>
      </c>
      <c r="AP319" s="1">
        <v>42707.804814814815</v>
      </c>
      <c r="AQ319" s="1" t="s">
        <v>9</v>
      </c>
      <c r="AR319" s="1">
        <v>5007.7025613260003</v>
      </c>
      <c r="BS319" s="1"/>
      <c r="BU319" s="1"/>
    </row>
    <row r="320" spans="1:73" x14ac:dyDescent="0.25">
      <c r="A320">
        <v>319</v>
      </c>
      <c r="B320">
        <v>1</v>
      </c>
      <c r="C320">
        <v>409</v>
      </c>
      <c r="D320" t="s">
        <v>70</v>
      </c>
      <c r="E320" t="s">
        <v>8</v>
      </c>
      <c r="F320" s="1">
        <v>42706.167395833334</v>
      </c>
      <c r="G320" t="s">
        <v>9</v>
      </c>
      <c r="H320" s="1">
        <v>42712.05872685185</v>
      </c>
      <c r="I320" t="s">
        <v>11</v>
      </c>
      <c r="J320">
        <v>3589</v>
      </c>
      <c r="K320">
        <f t="shared" si="4"/>
        <v>0.67973484848484844</v>
      </c>
      <c r="M320" t="s">
        <v>96</v>
      </c>
      <c r="N320" t="s">
        <v>54</v>
      </c>
      <c r="O320" t="s">
        <v>55</v>
      </c>
      <c r="P320" t="s">
        <v>70</v>
      </c>
      <c r="Q320">
        <v>103.562134972278</v>
      </c>
      <c r="S320" t="s">
        <v>61</v>
      </c>
      <c r="V320" t="s">
        <v>58</v>
      </c>
      <c r="W320">
        <v>160336</v>
      </c>
      <c r="AK320" s="1"/>
      <c r="AL320" t="s">
        <v>59</v>
      </c>
      <c r="AM320" s="1"/>
      <c r="AN320" s="1">
        <v>42703.255590277775</v>
      </c>
      <c r="AO320" s="1" t="s">
        <v>60</v>
      </c>
      <c r="AP320" s="1">
        <v>42707.804814814815</v>
      </c>
      <c r="AQ320" s="1" t="s">
        <v>9</v>
      </c>
      <c r="AR320" s="1">
        <v>3589.2966396532101</v>
      </c>
      <c r="BS320" s="1"/>
      <c r="BU320" s="1"/>
    </row>
    <row r="321" spans="1:73" x14ac:dyDescent="0.25">
      <c r="A321">
        <v>320</v>
      </c>
      <c r="B321">
        <v>1</v>
      </c>
      <c r="C321">
        <v>410</v>
      </c>
      <c r="D321" t="s">
        <v>70</v>
      </c>
      <c r="E321" t="s">
        <v>8</v>
      </c>
      <c r="F321" s="1">
        <v>42706.167395833334</v>
      </c>
      <c r="G321" t="s">
        <v>9</v>
      </c>
      <c r="H321" s="1">
        <v>42712.05872685185</v>
      </c>
      <c r="I321" t="s">
        <v>11</v>
      </c>
      <c r="J321">
        <v>286</v>
      </c>
      <c r="K321">
        <f t="shared" si="4"/>
        <v>5.4166666666666669E-2</v>
      </c>
      <c r="M321" t="s">
        <v>96</v>
      </c>
      <c r="N321" t="s">
        <v>54</v>
      </c>
      <c r="O321" t="s">
        <v>55</v>
      </c>
      <c r="P321" t="s">
        <v>70</v>
      </c>
      <c r="Q321">
        <v>103.562134972278</v>
      </c>
      <c r="S321" t="s">
        <v>61</v>
      </c>
      <c r="V321" t="s">
        <v>58</v>
      </c>
      <c r="W321">
        <v>160336</v>
      </c>
      <c r="AK321" s="1"/>
      <c r="AL321" t="s">
        <v>59</v>
      </c>
      <c r="AM321" s="1"/>
      <c r="AN321" s="1">
        <v>42703.255590277775</v>
      </c>
      <c r="AO321" s="1" t="s">
        <v>60</v>
      </c>
      <c r="AP321" s="1">
        <v>42707.804814814815</v>
      </c>
      <c r="AQ321" s="1" t="s">
        <v>9</v>
      </c>
      <c r="AR321" s="1">
        <v>285.50614569330901</v>
      </c>
      <c r="BS321" s="1"/>
      <c r="BU321" s="1"/>
    </row>
    <row r="322" spans="1:73" x14ac:dyDescent="0.25">
      <c r="A322">
        <v>321</v>
      </c>
      <c r="B322">
        <v>1</v>
      </c>
      <c r="C322">
        <v>411</v>
      </c>
      <c r="D322" t="s">
        <v>70</v>
      </c>
      <c r="E322" t="s">
        <v>8</v>
      </c>
      <c r="F322" s="1">
        <v>42706.167395833334</v>
      </c>
      <c r="G322" t="s">
        <v>9</v>
      </c>
      <c r="H322" s="1">
        <v>42712.05872685185</v>
      </c>
      <c r="I322" t="s">
        <v>11</v>
      </c>
      <c r="J322">
        <v>753</v>
      </c>
      <c r="K322">
        <f t="shared" si="4"/>
        <v>0.14261363636363636</v>
      </c>
      <c r="M322" t="s">
        <v>100</v>
      </c>
      <c r="N322" t="s">
        <v>54</v>
      </c>
      <c r="O322" t="s">
        <v>55</v>
      </c>
      <c r="P322" t="s">
        <v>70</v>
      </c>
      <c r="Q322">
        <v>103.562134972278</v>
      </c>
      <c r="S322" t="s">
        <v>61</v>
      </c>
      <c r="V322" t="s">
        <v>58</v>
      </c>
      <c r="W322">
        <v>160336</v>
      </c>
      <c r="AK322" s="1"/>
      <c r="AL322" t="s">
        <v>59</v>
      </c>
      <c r="AM322" s="1"/>
      <c r="AN322" s="1">
        <v>42703.255590277775</v>
      </c>
      <c r="AO322" s="1" t="s">
        <v>60</v>
      </c>
      <c r="AP322" s="1">
        <v>42707.804814814815</v>
      </c>
      <c r="AQ322" s="1" t="s">
        <v>9</v>
      </c>
      <c r="AR322" s="1">
        <v>753.07328353118896</v>
      </c>
      <c r="BS322" s="1"/>
      <c r="BU322" s="1"/>
    </row>
    <row r="323" spans="1:73" x14ac:dyDescent="0.25">
      <c r="A323">
        <v>322</v>
      </c>
      <c r="B323">
        <v>1</v>
      </c>
      <c r="C323">
        <v>413</v>
      </c>
      <c r="D323" t="s">
        <v>75</v>
      </c>
      <c r="E323" t="s">
        <v>8</v>
      </c>
      <c r="F323" s="1">
        <v>42706.167395833334</v>
      </c>
      <c r="G323" t="s">
        <v>9</v>
      </c>
      <c r="H323" s="1">
        <v>42712.05872685185</v>
      </c>
      <c r="I323" t="s">
        <v>14</v>
      </c>
      <c r="J323">
        <v>1483</v>
      </c>
      <c r="K323">
        <f t="shared" ref="K323:K386" si="5">J323/5280</f>
        <v>0.28087121212121213</v>
      </c>
      <c r="M323" t="s">
        <v>99</v>
      </c>
      <c r="N323" t="s">
        <v>75</v>
      </c>
      <c r="O323" t="s">
        <v>55</v>
      </c>
      <c r="P323" t="s">
        <v>75</v>
      </c>
      <c r="Q323">
        <v>3803.8280118814</v>
      </c>
      <c r="S323" t="s">
        <v>61</v>
      </c>
      <c r="V323" t="s">
        <v>58</v>
      </c>
      <c r="W323">
        <v>160378</v>
      </c>
      <c r="AK323" s="1"/>
      <c r="AL323" t="s">
        <v>76</v>
      </c>
      <c r="AM323" s="1"/>
      <c r="AN323" s="1">
        <v>42704.165613425925</v>
      </c>
      <c r="AO323" s="1" t="s">
        <v>16</v>
      </c>
      <c r="AP323" s="1">
        <v>42707.804814814815</v>
      </c>
      <c r="AQ323" s="1" t="s">
        <v>9</v>
      </c>
      <c r="AR323" s="1">
        <v>1482.56217211898</v>
      </c>
      <c r="BS323" s="1"/>
      <c r="BU323" s="1"/>
    </row>
    <row r="324" spans="1:73" x14ac:dyDescent="0.25">
      <c r="A324">
        <v>323</v>
      </c>
      <c r="B324">
        <v>1</v>
      </c>
      <c r="C324">
        <v>414</v>
      </c>
      <c r="D324" t="s">
        <v>75</v>
      </c>
      <c r="E324" t="s">
        <v>8</v>
      </c>
      <c r="F324" s="1">
        <v>42706.167395833334</v>
      </c>
      <c r="G324" t="s">
        <v>9</v>
      </c>
      <c r="H324" s="1">
        <v>42712.05872685185</v>
      </c>
      <c r="I324" t="s">
        <v>14</v>
      </c>
      <c r="J324">
        <v>788</v>
      </c>
      <c r="K324">
        <f t="shared" si="5"/>
        <v>0.14924242424242423</v>
      </c>
      <c r="M324" t="s">
        <v>113</v>
      </c>
      <c r="N324" t="s">
        <v>75</v>
      </c>
      <c r="O324" t="s">
        <v>55</v>
      </c>
      <c r="P324" t="s">
        <v>75</v>
      </c>
      <c r="Q324">
        <v>3803.8280118814</v>
      </c>
      <c r="S324" t="s">
        <v>61</v>
      </c>
      <c r="V324" t="s">
        <v>58</v>
      </c>
      <c r="W324">
        <v>160378</v>
      </c>
      <c r="AK324" s="1"/>
      <c r="AL324" t="s">
        <v>76</v>
      </c>
      <c r="AM324" s="1"/>
      <c r="AN324" s="1">
        <v>42704.165613425925</v>
      </c>
      <c r="AO324" s="1" t="s">
        <v>16</v>
      </c>
      <c r="AP324" s="1">
        <v>42707.804814814815</v>
      </c>
      <c r="AQ324" s="1" t="s">
        <v>9</v>
      </c>
      <c r="AR324" s="1">
        <v>788.04619647969901</v>
      </c>
      <c r="BS324" s="1"/>
      <c r="BU324" s="1"/>
    </row>
    <row r="325" spans="1:73" x14ac:dyDescent="0.25">
      <c r="A325">
        <v>324</v>
      </c>
      <c r="B325">
        <v>1</v>
      </c>
      <c r="C325">
        <v>415</v>
      </c>
      <c r="D325" t="s">
        <v>75</v>
      </c>
      <c r="E325" t="s">
        <v>8</v>
      </c>
      <c r="F325" s="1">
        <v>42706.167395833334</v>
      </c>
      <c r="G325" t="s">
        <v>9</v>
      </c>
      <c r="H325" s="1">
        <v>42712.05872685185</v>
      </c>
      <c r="I325" t="s">
        <v>10</v>
      </c>
      <c r="J325">
        <v>4658</v>
      </c>
      <c r="K325">
        <f t="shared" si="5"/>
        <v>0.8821969696969697</v>
      </c>
      <c r="M325" t="s">
        <v>103</v>
      </c>
      <c r="N325" t="s">
        <v>75</v>
      </c>
      <c r="O325" t="s">
        <v>55</v>
      </c>
      <c r="P325" t="s">
        <v>75</v>
      </c>
      <c r="Q325">
        <v>3803.8280118814</v>
      </c>
      <c r="S325" t="s">
        <v>61</v>
      </c>
      <c r="V325" t="s">
        <v>58</v>
      </c>
      <c r="W325">
        <v>160378</v>
      </c>
      <c r="AK325" s="1"/>
      <c r="AL325" t="s">
        <v>76</v>
      </c>
      <c r="AM325" s="1"/>
      <c r="AN325" s="1">
        <v>42704.165613425925</v>
      </c>
      <c r="AO325" s="1" t="s">
        <v>16</v>
      </c>
      <c r="AP325" s="1">
        <v>42707.804814814815</v>
      </c>
      <c r="AQ325" s="1" t="s">
        <v>9</v>
      </c>
      <c r="AR325" s="1">
        <v>4658.0567707632399</v>
      </c>
      <c r="BS325" s="1"/>
      <c r="BU325" s="1"/>
    </row>
    <row r="326" spans="1:73" x14ac:dyDescent="0.25">
      <c r="A326">
        <v>325</v>
      </c>
      <c r="B326">
        <v>1</v>
      </c>
      <c r="C326">
        <v>416</v>
      </c>
      <c r="D326" t="s">
        <v>75</v>
      </c>
      <c r="E326" t="s">
        <v>8</v>
      </c>
      <c r="F326" s="1">
        <v>42706.167395833334</v>
      </c>
      <c r="G326" t="s">
        <v>9</v>
      </c>
      <c r="H326" s="1">
        <v>42712.05872685185</v>
      </c>
      <c r="I326" t="s">
        <v>10</v>
      </c>
      <c r="J326">
        <v>184</v>
      </c>
      <c r="K326">
        <f t="shared" si="5"/>
        <v>3.4848484848484851E-2</v>
      </c>
      <c r="M326" t="s">
        <v>103</v>
      </c>
      <c r="N326" t="s">
        <v>75</v>
      </c>
      <c r="O326" t="s">
        <v>55</v>
      </c>
      <c r="P326" t="s">
        <v>75</v>
      </c>
      <c r="Q326">
        <v>3803.8280118814</v>
      </c>
      <c r="S326" t="s">
        <v>61</v>
      </c>
      <c r="V326" t="s">
        <v>58</v>
      </c>
      <c r="W326">
        <v>160378</v>
      </c>
      <c r="AK326" s="1"/>
      <c r="AL326" t="s">
        <v>76</v>
      </c>
      <c r="AM326" s="1"/>
      <c r="AN326" s="1">
        <v>42704.165613425925</v>
      </c>
      <c r="AO326" s="1" t="s">
        <v>16</v>
      </c>
      <c r="AP326" s="1">
        <v>42707.804814814815</v>
      </c>
      <c r="AQ326" s="1" t="s">
        <v>9</v>
      </c>
      <c r="AR326" s="1">
        <v>184.31540985787001</v>
      </c>
      <c r="BS326" s="1"/>
      <c r="BU326" s="1"/>
    </row>
    <row r="327" spans="1:73" x14ac:dyDescent="0.25">
      <c r="A327">
        <v>326</v>
      </c>
      <c r="B327">
        <v>1</v>
      </c>
      <c r="C327">
        <v>417</v>
      </c>
      <c r="D327" t="s">
        <v>75</v>
      </c>
      <c r="E327" t="s">
        <v>8</v>
      </c>
      <c r="F327" s="1">
        <v>42706.167395833334</v>
      </c>
      <c r="G327" t="s">
        <v>9</v>
      </c>
      <c r="H327" s="1">
        <v>42712.05872685185</v>
      </c>
      <c r="I327" t="s">
        <v>10</v>
      </c>
      <c r="J327">
        <v>170</v>
      </c>
      <c r="K327">
        <f t="shared" si="5"/>
        <v>3.2196969696969696E-2</v>
      </c>
      <c r="M327" t="s">
        <v>103</v>
      </c>
      <c r="N327" t="s">
        <v>75</v>
      </c>
      <c r="O327" t="s">
        <v>55</v>
      </c>
      <c r="P327" t="s">
        <v>75</v>
      </c>
      <c r="Q327">
        <v>3803.8280118814</v>
      </c>
      <c r="S327" t="s">
        <v>61</v>
      </c>
      <c r="V327" t="s">
        <v>58</v>
      </c>
      <c r="W327">
        <v>160378</v>
      </c>
      <c r="AK327" s="1"/>
      <c r="AL327" t="s">
        <v>76</v>
      </c>
      <c r="AM327" s="1"/>
      <c r="AN327" s="1">
        <v>42704.165613425925</v>
      </c>
      <c r="AO327" s="1" t="s">
        <v>16</v>
      </c>
      <c r="AP327" s="1">
        <v>42707.804814814815</v>
      </c>
      <c r="AQ327" s="1" t="s">
        <v>9</v>
      </c>
      <c r="AR327" s="1">
        <v>169.94638368392299</v>
      </c>
      <c r="BS327" s="1"/>
      <c r="BU327" s="1"/>
    </row>
    <row r="328" spans="1:73" x14ac:dyDescent="0.25">
      <c r="A328">
        <v>327</v>
      </c>
      <c r="B328">
        <v>1</v>
      </c>
      <c r="C328">
        <v>418</v>
      </c>
      <c r="D328" t="s">
        <v>75</v>
      </c>
      <c r="E328" t="s">
        <v>8</v>
      </c>
      <c r="F328" s="1">
        <v>42706.167395833334</v>
      </c>
      <c r="G328" t="s">
        <v>9</v>
      </c>
      <c r="H328" s="1">
        <v>42712.05872685185</v>
      </c>
      <c r="I328" t="s">
        <v>10</v>
      </c>
      <c r="J328">
        <v>576</v>
      </c>
      <c r="K328">
        <f t="shared" si="5"/>
        <v>0.10909090909090909</v>
      </c>
      <c r="M328" t="s">
        <v>103</v>
      </c>
      <c r="N328" t="s">
        <v>75</v>
      </c>
      <c r="O328" t="s">
        <v>55</v>
      </c>
      <c r="P328" t="s">
        <v>75</v>
      </c>
      <c r="Q328">
        <v>3803.8280118814</v>
      </c>
      <c r="S328" t="s">
        <v>61</v>
      </c>
      <c r="V328" t="s">
        <v>58</v>
      </c>
      <c r="W328">
        <v>160378</v>
      </c>
      <c r="AK328" s="1"/>
      <c r="AL328" t="s">
        <v>76</v>
      </c>
      <c r="AM328" s="1"/>
      <c r="AN328" s="1">
        <v>42704.165613425925</v>
      </c>
      <c r="AO328" s="1" t="s">
        <v>16</v>
      </c>
      <c r="AP328" s="1">
        <v>42707.804814814815</v>
      </c>
      <c r="AQ328" s="1" t="s">
        <v>9</v>
      </c>
      <c r="AR328" s="1">
        <v>575.99951226238704</v>
      </c>
      <c r="BS328" s="1"/>
      <c r="BU328" s="1"/>
    </row>
    <row r="329" spans="1:73" x14ac:dyDescent="0.25">
      <c r="A329">
        <v>328</v>
      </c>
      <c r="B329">
        <v>1</v>
      </c>
      <c r="C329">
        <v>419</v>
      </c>
      <c r="D329" t="s">
        <v>75</v>
      </c>
      <c r="E329" t="s">
        <v>8</v>
      </c>
      <c r="F329" s="1">
        <v>42706.167395833334</v>
      </c>
      <c r="G329" t="s">
        <v>9</v>
      </c>
      <c r="H329" s="1">
        <v>42712.05872685185</v>
      </c>
      <c r="I329" t="s">
        <v>14</v>
      </c>
      <c r="J329">
        <v>6721</v>
      </c>
      <c r="K329">
        <f t="shared" si="5"/>
        <v>1.2729166666666667</v>
      </c>
      <c r="M329" t="s">
        <v>99</v>
      </c>
      <c r="N329" t="s">
        <v>75</v>
      </c>
      <c r="O329" t="s">
        <v>55</v>
      </c>
      <c r="P329" t="s">
        <v>75</v>
      </c>
      <c r="Q329">
        <v>3803.8280118814</v>
      </c>
      <c r="S329" t="s">
        <v>61</v>
      </c>
      <c r="V329" t="s">
        <v>58</v>
      </c>
      <c r="W329">
        <v>160378</v>
      </c>
      <c r="AK329" s="1"/>
      <c r="AL329" t="s">
        <v>76</v>
      </c>
      <c r="AM329" s="1"/>
      <c r="AN329" s="1">
        <v>42704.165613425925</v>
      </c>
      <c r="AO329" s="1" t="s">
        <v>16</v>
      </c>
      <c r="AP329" s="1">
        <v>42707.804814814815</v>
      </c>
      <c r="AQ329" s="1" t="s">
        <v>9</v>
      </c>
      <c r="AR329" s="1">
        <v>6721.2049055055104</v>
      </c>
      <c r="BS329" s="1"/>
      <c r="BU329" s="1"/>
    </row>
    <row r="330" spans="1:73" x14ac:dyDescent="0.25">
      <c r="A330">
        <v>329</v>
      </c>
      <c r="B330">
        <v>1</v>
      </c>
      <c r="C330">
        <v>420</v>
      </c>
      <c r="D330" t="s">
        <v>75</v>
      </c>
      <c r="E330" t="s">
        <v>8</v>
      </c>
      <c r="F330" s="1">
        <v>42706.167395833334</v>
      </c>
      <c r="G330" t="s">
        <v>9</v>
      </c>
      <c r="H330" s="1">
        <v>42712.05872685185</v>
      </c>
      <c r="I330" t="s">
        <v>14</v>
      </c>
      <c r="J330">
        <v>3097</v>
      </c>
      <c r="K330">
        <f t="shared" si="5"/>
        <v>0.5865530303030303</v>
      </c>
      <c r="M330" t="s">
        <v>99</v>
      </c>
      <c r="N330" t="s">
        <v>75</v>
      </c>
      <c r="O330" t="s">
        <v>55</v>
      </c>
      <c r="P330" t="s">
        <v>75</v>
      </c>
      <c r="Q330">
        <v>3803.8280118814</v>
      </c>
      <c r="S330" t="s">
        <v>61</v>
      </c>
      <c r="V330" t="s">
        <v>58</v>
      </c>
      <c r="W330">
        <v>160378</v>
      </c>
      <c r="AK330" s="1"/>
      <c r="AL330" t="s">
        <v>76</v>
      </c>
      <c r="AM330" s="1"/>
      <c r="AN330" s="1">
        <v>42704.165613425925</v>
      </c>
      <c r="AO330" s="1" t="s">
        <v>16</v>
      </c>
      <c r="AP330" s="1">
        <v>42707.804814814815</v>
      </c>
      <c r="AQ330" s="1" t="s">
        <v>9</v>
      </c>
      <c r="AR330" s="1">
        <v>3096.8931162301501</v>
      </c>
      <c r="BS330" s="1"/>
      <c r="BU330" s="1"/>
    </row>
    <row r="331" spans="1:73" x14ac:dyDescent="0.25">
      <c r="A331">
        <v>330</v>
      </c>
      <c r="B331">
        <v>1</v>
      </c>
      <c r="C331">
        <v>421</v>
      </c>
      <c r="D331" t="s">
        <v>112</v>
      </c>
      <c r="E331" t="s">
        <v>8</v>
      </c>
      <c r="F331" s="1">
        <v>42706.167395833334</v>
      </c>
      <c r="G331" t="s">
        <v>9</v>
      </c>
      <c r="H331" s="1">
        <v>42712.05872685185</v>
      </c>
      <c r="I331" t="s">
        <v>11</v>
      </c>
      <c r="J331">
        <v>1005</v>
      </c>
      <c r="K331">
        <f t="shared" si="5"/>
        <v>0.19034090909090909</v>
      </c>
      <c r="M331" t="s">
        <v>100</v>
      </c>
      <c r="N331" t="s">
        <v>54</v>
      </c>
      <c r="O331" t="s">
        <v>55</v>
      </c>
      <c r="P331" t="s">
        <v>73</v>
      </c>
      <c r="Q331">
        <v>92.797584856365404</v>
      </c>
      <c r="S331" t="s">
        <v>57</v>
      </c>
      <c r="V331" t="s">
        <v>58</v>
      </c>
      <c r="W331">
        <v>160272</v>
      </c>
      <c r="AK331" s="1"/>
      <c r="AL331" t="s">
        <v>59</v>
      </c>
      <c r="AM331" s="1"/>
      <c r="AN331" s="1">
        <v>42703.255590277775</v>
      </c>
      <c r="AO331" s="1" t="s">
        <v>60</v>
      </c>
      <c r="AP331" s="1">
        <v>42707.804814814815</v>
      </c>
      <c r="AQ331" s="1" t="s">
        <v>9</v>
      </c>
      <c r="AR331" s="1">
        <v>1005.09852989588</v>
      </c>
      <c r="BS331" s="1"/>
      <c r="BU331" s="1"/>
    </row>
    <row r="332" spans="1:73" x14ac:dyDescent="0.25">
      <c r="A332">
        <v>331</v>
      </c>
      <c r="B332">
        <v>1</v>
      </c>
      <c r="C332">
        <v>422</v>
      </c>
      <c r="D332" t="s">
        <v>75</v>
      </c>
      <c r="E332" t="s">
        <v>8</v>
      </c>
      <c r="F332" s="1">
        <v>42706.167395833334</v>
      </c>
      <c r="G332" t="s">
        <v>9</v>
      </c>
      <c r="H332" s="1">
        <v>42712.05872685185</v>
      </c>
      <c r="I332" t="s">
        <v>11</v>
      </c>
      <c r="J332">
        <v>608</v>
      </c>
      <c r="K332">
        <f t="shared" si="5"/>
        <v>0.11515151515151516</v>
      </c>
      <c r="M332" t="s">
        <v>100</v>
      </c>
      <c r="N332" t="s">
        <v>54</v>
      </c>
      <c r="O332" t="s">
        <v>55</v>
      </c>
      <c r="P332" t="s">
        <v>87</v>
      </c>
      <c r="Q332">
        <v>0.40487008244454897</v>
      </c>
      <c r="S332" t="s">
        <v>57</v>
      </c>
      <c r="V332" t="s">
        <v>58</v>
      </c>
      <c r="W332">
        <v>160322</v>
      </c>
      <c r="AK332" s="1"/>
      <c r="AL332" t="s">
        <v>59</v>
      </c>
      <c r="AM332" s="1"/>
      <c r="AN332" s="1">
        <v>42703.255590277775</v>
      </c>
      <c r="AO332" s="1" t="s">
        <v>60</v>
      </c>
      <c r="AP332" s="1">
        <v>42707.804814814815</v>
      </c>
      <c r="AQ332" s="1" t="s">
        <v>9</v>
      </c>
      <c r="AR332" s="1">
        <v>608.29801592433205</v>
      </c>
      <c r="BS332" s="1"/>
      <c r="BU332" s="1"/>
    </row>
    <row r="333" spans="1:73" x14ac:dyDescent="0.25">
      <c r="A333">
        <v>332</v>
      </c>
      <c r="B333">
        <v>1</v>
      </c>
      <c r="C333">
        <v>423</v>
      </c>
      <c r="D333" t="s">
        <v>73</v>
      </c>
      <c r="E333" t="s">
        <v>8</v>
      </c>
      <c r="F333" s="1">
        <v>42706.167395833334</v>
      </c>
      <c r="G333" t="s">
        <v>9</v>
      </c>
      <c r="H333" s="1">
        <v>42712.05872685185</v>
      </c>
      <c r="I333" t="s">
        <v>11</v>
      </c>
      <c r="J333">
        <v>1270</v>
      </c>
      <c r="K333">
        <f t="shared" si="5"/>
        <v>0.24053030303030304</v>
      </c>
      <c r="M333" t="s">
        <v>96</v>
      </c>
      <c r="N333" t="s">
        <v>54</v>
      </c>
      <c r="O333" t="s">
        <v>55</v>
      </c>
      <c r="P333" t="s">
        <v>73</v>
      </c>
      <c r="Q333">
        <v>92.797584856365404</v>
      </c>
      <c r="S333" t="s">
        <v>57</v>
      </c>
      <c r="V333" t="s">
        <v>58</v>
      </c>
      <c r="W333">
        <v>160272</v>
      </c>
      <c r="AK333" s="1"/>
      <c r="AL333" t="s">
        <v>59</v>
      </c>
      <c r="AM333" s="1"/>
      <c r="AN333" s="1">
        <v>42703.255590277775</v>
      </c>
      <c r="AO333" s="1" t="s">
        <v>60</v>
      </c>
      <c r="AP333" s="1">
        <v>42707.804814814815</v>
      </c>
      <c r="AQ333" s="1" t="s">
        <v>9</v>
      </c>
      <c r="AR333" s="1">
        <v>1269.70985946625</v>
      </c>
      <c r="BS333" s="1"/>
      <c r="BU333" s="1"/>
    </row>
    <row r="334" spans="1:73" x14ac:dyDescent="0.25">
      <c r="A334">
        <v>333</v>
      </c>
      <c r="B334">
        <v>1</v>
      </c>
      <c r="C334">
        <v>425</v>
      </c>
      <c r="D334" t="s">
        <v>65</v>
      </c>
      <c r="E334" t="s">
        <v>8</v>
      </c>
      <c r="F334" s="1">
        <v>42706.167395833334</v>
      </c>
      <c r="G334" t="s">
        <v>9</v>
      </c>
      <c r="H334" s="1">
        <v>42712.05872685185</v>
      </c>
      <c r="I334" t="s">
        <v>11</v>
      </c>
      <c r="J334">
        <v>222</v>
      </c>
      <c r="K334">
        <f t="shared" si="5"/>
        <v>4.2045454545454546E-2</v>
      </c>
      <c r="M334" t="s">
        <v>96</v>
      </c>
      <c r="N334" t="s">
        <v>54</v>
      </c>
      <c r="O334" t="s">
        <v>55</v>
      </c>
      <c r="P334" t="s">
        <v>65</v>
      </c>
      <c r="Q334">
        <v>1129.5616426223601</v>
      </c>
      <c r="S334" t="s">
        <v>57</v>
      </c>
      <c r="V334" t="s">
        <v>58</v>
      </c>
      <c r="W334">
        <v>160275</v>
      </c>
      <c r="AK334" s="1"/>
      <c r="AL334" t="s">
        <v>59</v>
      </c>
      <c r="AM334" s="1"/>
      <c r="AN334" s="1">
        <v>42703.255590277775</v>
      </c>
      <c r="AO334" s="1" t="s">
        <v>60</v>
      </c>
      <c r="AP334" s="1">
        <v>42707.804814814815</v>
      </c>
      <c r="AQ334" s="1" t="s">
        <v>9</v>
      </c>
      <c r="AR334" s="1">
        <v>222.20350090467301</v>
      </c>
      <c r="BS334" s="1"/>
      <c r="BU334" s="1"/>
    </row>
    <row r="335" spans="1:73" x14ac:dyDescent="0.25">
      <c r="A335">
        <v>334</v>
      </c>
      <c r="B335">
        <v>1</v>
      </c>
      <c r="C335">
        <v>426</v>
      </c>
      <c r="D335" t="s">
        <v>64</v>
      </c>
      <c r="E335" t="s">
        <v>8</v>
      </c>
      <c r="F335" s="1">
        <v>42706.167395833334</v>
      </c>
      <c r="G335" t="s">
        <v>9</v>
      </c>
      <c r="H335" s="1">
        <v>42712.05872685185</v>
      </c>
      <c r="I335" t="s">
        <v>11</v>
      </c>
      <c r="J335">
        <v>685</v>
      </c>
      <c r="K335">
        <f t="shared" si="5"/>
        <v>0.12973484848484848</v>
      </c>
      <c r="M335" t="s">
        <v>100</v>
      </c>
      <c r="N335" t="s">
        <v>64</v>
      </c>
      <c r="O335" t="s">
        <v>55</v>
      </c>
      <c r="P335" t="s">
        <v>64</v>
      </c>
      <c r="Q335">
        <v>9023.1137888356207</v>
      </c>
      <c r="S335" t="s">
        <v>57</v>
      </c>
      <c r="V335" t="s">
        <v>58</v>
      </c>
      <c r="W335">
        <v>160247</v>
      </c>
      <c r="AK335" s="1"/>
      <c r="AL335" t="s">
        <v>63</v>
      </c>
      <c r="AM335" s="1"/>
      <c r="AN335" s="1">
        <v>42703.255590277775</v>
      </c>
      <c r="AO335" s="1" t="s">
        <v>60</v>
      </c>
      <c r="AP335" s="1">
        <v>42707.804814814815</v>
      </c>
      <c r="AQ335" s="1" t="s">
        <v>9</v>
      </c>
      <c r="AR335" s="1">
        <v>685.43847777725102</v>
      </c>
      <c r="BS335" s="1"/>
      <c r="BU335" s="1"/>
    </row>
    <row r="336" spans="1:73" x14ac:dyDescent="0.25">
      <c r="A336">
        <v>335</v>
      </c>
      <c r="B336">
        <v>1</v>
      </c>
      <c r="C336">
        <v>427</v>
      </c>
      <c r="D336" t="s">
        <v>64</v>
      </c>
      <c r="E336" t="s">
        <v>8</v>
      </c>
      <c r="F336" s="1">
        <v>42706.167395833334</v>
      </c>
      <c r="G336" t="s">
        <v>9</v>
      </c>
      <c r="H336" s="1">
        <v>42712.05872685185</v>
      </c>
      <c r="I336" t="s">
        <v>11</v>
      </c>
      <c r="J336">
        <v>4603</v>
      </c>
      <c r="K336">
        <f t="shared" si="5"/>
        <v>0.87178030303030307</v>
      </c>
      <c r="M336" t="s">
        <v>100</v>
      </c>
      <c r="N336" t="s">
        <v>64</v>
      </c>
      <c r="O336" t="s">
        <v>55</v>
      </c>
      <c r="P336" t="s">
        <v>64</v>
      </c>
      <c r="Q336">
        <v>9023.1137888356207</v>
      </c>
      <c r="S336" t="s">
        <v>57</v>
      </c>
      <c r="V336" t="s">
        <v>58</v>
      </c>
      <c r="W336">
        <v>160247</v>
      </c>
      <c r="AK336" s="1"/>
      <c r="AL336" t="s">
        <v>63</v>
      </c>
      <c r="AM336" s="1"/>
      <c r="AN336" s="1">
        <v>42703.255590277775</v>
      </c>
      <c r="AO336" s="1" t="s">
        <v>60</v>
      </c>
      <c r="AP336" s="1">
        <v>42707.804814814815</v>
      </c>
      <c r="AQ336" s="1" t="s">
        <v>9</v>
      </c>
      <c r="AR336" s="1">
        <v>4603.3880133204902</v>
      </c>
      <c r="BS336" s="1"/>
      <c r="BU336" s="1"/>
    </row>
    <row r="337" spans="1:73" x14ac:dyDescent="0.25">
      <c r="A337">
        <v>336</v>
      </c>
      <c r="B337">
        <v>1</v>
      </c>
      <c r="C337">
        <v>428</v>
      </c>
      <c r="D337" t="s">
        <v>64</v>
      </c>
      <c r="E337" t="s">
        <v>8</v>
      </c>
      <c r="F337" s="1">
        <v>42706.167395833334</v>
      </c>
      <c r="G337" t="s">
        <v>9</v>
      </c>
      <c r="H337" s="1">
        <v>42712.05872685185</v>
      </c>
      <c r="I337" t="s">
        <v>11</v>
      </c>
      <c r="J337">
        <v>482</v>
      </c>
      <c r="K337">
        <f t="shared" si="5"/>
        <v>9.1287878787878793E-2</v>
      </c>
      <c r="M337" t="s">
        <v>96</v>
      </c>
      <c r="N337" t="s">
        <v>64</v>
      </c>
      <c r="O337" t="s">
        <v>55</v>
      </c>
      <c r="P337" t="s">
        <v>64</v>
      </c>
      <c r="Q337">
        <v>9023.1137888356207</v>
      </c>
      <c r="S337" t="s">
        <v>57</v>
      </c>
      <c r="V337" t="s">
        <v>58</v>
      </c>
      <c r="W337">
        <v>160247</v>
      </c>
      <c r="AK337" s="1"/>
      <c r="AL337" t="s">
        <v>63</v>
      </c>
      <c r="AM337" s="1"/>
      <c r="AN337" s="1">
        <v>42703.255590277775</v>
      </c>
      <c r="AO337" s="1" t="s">
        <v>60</v>
      </c>
      <c r="AP337" s="1">
        <v>42707.804814814815</v>
      </c>
      <c r="AQ337" s="1" t="s">
        <v>9</v>
      </c>
      <c r="AR337" s="1">
        <v>482.05015168315998</v>
      </c>
      <c r="BS337" s="1"/>
      <c r="BU337" s="1"/>
    </row>
    <row r="338" spans="1:73" x14ac:dyDescent="0.25">
      <c r="A338">
        <v>337</v>
      </c>
      <c r="B338">
        <v>1</v>
      </c>
      <c r="C338">
        <v>429</v>
      </c>
      <c r="D338" t="s">
        <v>64</v>
      </c>
      <c r="E338" t="s">
        <v>8</v>
      </c>
      <c r="F338" s="1">
        <v>42706.167395833334</v>
      </c>
      <c r="G338" t="s">
        <v>9</v>
      </c>
      <c r="H338" s="1">
        <v>42712.05872685185</v>
      </c>
      <c r="I338" t="s">
        <v>11</v>
      </c>
      <c r="J338">
        <v>726</v>
      </c>
      <c r="K338">
        <f t="shared" si="5"/>
        <v>0.13750000000000001</v>
      </c>
      <c r="M338" t="s">
        <v>96</v>
      </c>
      <c r="N338" t="s">
        <v>64</v>
      </c>
      <c r="O338" t="s">
        <v>55</v>
      </c>
      <c r="P338" t="s">
        <v>64</v>
      </c>
      <c r="Q338">
        <v>9023.1137888356207</v>
      </c>
      <c r="S338" t="s">
        <v>57</v>
      </c>
      <c r="V338" t="s">
        <v>58</v>
      </c>
      <c r="W338">
        <v>160247</v>
      </c>
      <c r="AK338" s="1"/>
      <c r="AL338" t="s">
        <v>63</v>
      </c>
      <c r="AM338" s="1"/>
      <c r="AN338" s="1">
        <v>42703.255590277775</v>
      </c>
      <c r="AO338" s="1" t="s">
        <v>60</v>
      </c>
      <c r="AP338" s="1">
        <v>42707.804814814815</v>
      </c>
      <c r="AQ338" s="1" t="s">
        <v>9</v>
      </c>
      <c r="AR338" s="1">
        <v>726.438262817132</v>
      </c>
      <c r="BS338" s="1"/>
      <c r="BU338" s="1"/>
    </row>
    <row r="339" spans="1:73" x14ac:dyDescent="0.25">
      <c r="A339">
        <v>338</v>
      </c>
      <c r="B339">
        <v>1</v>
      </c>
      <c r="C339">
        <v>432</v>
      </c>
      <c r="D339" t="s">
        <v>64</v>
      </c>
      <c r="E339" t="s">
        <v>8</v>
      </c>
      <c r="F339" s="1">
        <v>42706.167395833334</v>
      </c>
      <c r="G339" t="s">
        <v>9</v>
      </c>
      <c r="H339" s="1">
        <v>42712.05872685185</v>
      </c>
      <c r="I339" t="s">
        <v>11</v>
      </c>
      <c r="J339">
        <v>878</v>
      </c>
      <c r="K339">
        <f t="shared" si="5"/>
        <v>0.16628787878787879</v>
      </c>
      <c r="M339" t="s">
        <v>96</v>
      </c>
      <c r="N339" t="s">
        <v>64</v>
      </c>
      <c r="O339" t="s">
        <v>55</v>
      </c>
      <c r="P339" t="s">
        <v>64</v>
      </c>
      <c r="Q339">
        <v>9023.1137888356207</v>
      </c>
      <c r="S339" t="s">
        <v>57</v>
      </c>
      <c r="V339" t="s">
        <v>58</v>
      </c>
      <c r="W339">
        <v>160247</v>
      </c>
      <c r="AK339" s="1"/>
      <c r="AL339" t="s">
        <v>63</v>
      </c>
      <c r="AM339" s="1"/>
      <c r="AN339" s="1">
        <v>42703.255590277775</v>
      </c>
      <c r="AO339" s="1" t="s">
        <v>60</v>
      </c>
      <c r="AP339" s="1">
        <v>42707.804814814815</v>
      </c>
      <c r="AQ339" s="1" t="s">
        <v>9</v>
      </c>
      <c r="AR339" s="1">
        <v>878.47967783174602</v>
      </c>
      <c r="BS339" s="1"/>
      <c r="BU339" s="1"/>
    </row>
    <row r="340" spans="1:73" x14ac:dyDescent="0.25">
      <c r="A340">
        <v>339</v>
      </c>
      <c r="B340">
        <v>1</v>
      </c>
      <c r="C340">
        <v>433</v>
      </c>
      <c r="D340" t="s">
        <v>64</v>
      </c>
      <c r="E340" t="s">
        <v>8</v>
      </c>
      <c r="F340" s="1">
        <v>42706.167395833334</v>
      </c>
      <c r="G340" t="s">
        <v>9</v>
      </c>
      <c r="H340" s="1">
        <v>42712.05872685185</v>
      </c>
      <c r="I340" t="s">
        <v>11</v>
      </c>
      <c r="J340">
        <v>1091</v>
      </c>
      <c r="K340">
        <f t="shared" si="5"/>
        <v>0.20662878787878788</v>
      </c>
      <c r="M340" t="s">
        <v>100</v>
      </c>
      <c r="N340" t="s">
        <v>64</v>
      </c>
      <c r="O340" t="s">
        <v>55</v>
      </c>
      <c r="P340" t="s">
        <v>64</v>
      </c>
      <c r="Q340">
        <v>9023.1137888356207</v>
      </c>
      <c r="S340" t="s">
        <v>57</v>
      </c>
      <c r="V340" t="s">
        <v>58</v>
      </c>
      <c r="W340">
        <v>160247</v>
      </c>
      <c r="AK340" s="1"/>
      <c r="AL340" t="s">
        <v>63</v>
      </c>
      <c r="AM340" s="1"/>
      <c r="AN340" s="1">
        <v>42703.255590277775</v>
      </c>
      <c r="AO340" s="1" t="s">
        <v>60</v>
      </c>
      <c r="AP340" s="1">
        <v>42707.804814814815</v>
      </c>
      <c r="AQ340" s="1" t="s">
        <v>9</v>
      </c>
      <c r="AR340" s="1">
        <v>1091.3881229324199</v>
      </c>
      <c r="BS340" s="1"/>
      <c r="BU340" s="1"/>
    </row>
    <row r="341" spans="1:73" x14ac:dyDescent="0.25">
      <c r="A341">
        <v>340</v>
      </c>
      <c r="B341">
        <v>1</v>
      </c>
      <c r="C341">
        <v>434</v>
      </c>
      <c r="D341" t="s">
        <v>64</v>
      </c>
      <c r="E341" t="s">
        <v>8</v>
      </c>
      <c r="F341" s="1">
        <v>42706.167395833334</v>
      </c>
      <c r="G341" t="s">
        <v>9</v>
      </c>
      <c r="H341" s="1">
        <v>42712.05872685185</v>
      </c>
      <c r="I341" t="s">
        <v>11</v>
      </c>
      <c r="J341">
        <v>568</v>
      </c>
      <c r="K341">
        <f t="shared" si="5"/>
        <v>0.10757575757575757</v>
      </c>
      <c r="M341" t="s">
        <v>96</v>
      </c>
      <c r="N341" t="s">
        <v>64</v>
      </c>
      <c r="O341" t="s">
        <v>55</v>
      </c>
      <c r="P341" t="s">
        <v>64</v>
      </c>
      <c r="Q341">
        <v>9023.1137888356207</v>
      </c>
      <c r="S341" t="s">
        <v>57</v>
      </c>
      <c r="V341" t="s">
        <v>58</v>
      </c>
      <c r="W341">
        <v>160247</v>
      </c>
      <c r="AK341" s="1"/>
      <c r="AL341" t="s">
        <v>63</v>
      </c>
      <c r="AM341" s="1"/>
      <c r="AN341" s="1">
        <v>42703.255590277775</v>
      </c>
      <c r="AO341" s="1" t="s">
        <v>60</v>
      </c>
      <c r="AP341" s="1">
        <v>42707.804814814815</v>
      </c>
      <c r="AQ341" s="1" t="s">
        <v>9</v>
      </c>
      <c r="AR341" s="1">
        <v>567.74795939835099</v>
      </c>
      <c r="BS341" s="1"/>
      <c r="BU341" s="1"/>
    </row>
    <row r="342" spans="1:73" x14ac:dyDescent="0.25">
      <c r="A342">
        <v>341</v>
      </c>
      <c r="B342">
        <v>1</v>
      </c>
      <c r="C342">
        <v>435</v>
      </c>
      <c r="D342" t="s">
        <v>64</v>
      </c>
      <c r="E342" t="s">
        <v>8</v>
      </c>
      <c r="F342" s="1">
        <v>42706.167395833334</v>
      </c>
      <c r="G342" t="s">
        <v>9</v>
      </c>
      <c r="H342" s="1">
        <v>42712.05872685185</v>
      </c>
      <c r="I342" t="s">
        <v>11</v>
      </c>
      <c r="J342">
        <v>248</v>
      </c>
      <c r="K342">
        <f t="shared" si="5"/>
        <v>4.6969696969696967E-2</v>
      </c>
      <c r="M342" t="s">
        <v>96</v>
      </c>
      <c r="N342" t="s">
        <v>64</v>
      </c>
      <c r="O342" t="s">
        <v>55</v>
      </c>
      <c r="P342" t="s">
        <v>64</v>
      </c>
      <c r="Q342">
        <v>9023.1137888356207</v>
      </c>
      <c r="S342" t="s">
        <v>57</v>
      </c>
      <c r="V342" t="s">
        <v>58</v>
      </c>
      <c r="W342">
        <v>160247</v>
      </c>
      <c r="AK342" s="1"/>
      <c r="AL342" t="s">
        <v>63</v>
      </c>
      <c r="AM342" s="1"/>
      <c r="AN342" s="1">
        <v>42703.255590277775</v>
      </c>
      <c r="AO342" s="1" t="s">
        <v>60</v>
      </c>
      <c r="AP342" s="1">
        <v>42707.804814814815</v>
      </c>
      <c r="AQ342" s="1" t="s">
        <v>9</v>
      </c>
      <c r="AR342" s="1">
        <v>247.595451957412</v>
      </c>
      <c r="BS342" s="1"/>
      <c r="BU342" s="1"/>
    </row>
    <row r="343" spans="1:73" x14ac:dyDescent="0.25">
      <c r="A343">
        <v>342</v>
      </c>
      <c r="B343">
        <v>1</v>
      </c>
      <c r="C343">
        <v>436</v>
      </c>
      <c r="D343" t="s">
        <v>64</v>
      </c>
      <c r="E343" t="s">
        <v>8</v>
      </c>
      <c r="F343" s="1">
        <v>42706.167395833334</v>
      </c>
      <c r="G343" t="s">
        <v>9</v>
      </c>
      <c r="H343" s="1">
        <v>42712.05872685185</v>
      </c>
      <c r="I343" t="s">
        <v>11</v>
      </c>
      <c r="J343">
        <v>1257</v>
      </c>
      <c r="K343">
        <f t="shared" si="5"/>
        <v>0.23806818181818182</v>
      </c>
      <c r="M343" t="s">
        <v>96</v>
      </c>
      <c r="N343" t="s">
        <v>64</v>
      </c>
      <c r="O343" t="s">
        <v>55</v>
      </c>
      <c r="P343" t="s">
        <v>64</v>
      </c>
      <c r="Q343">
        <v>9023.1137888356207</v>
      </c>
      <c r="S343" t="s">
        <v>57</v>
      </c>
      <c r="V343" t="s">
        <v>58</v>
      </c>
      <c r="W343">
        <v>160247</v>
      </c>
      <c r="AK343" s="1"/>
      <c r="AL343" t="s">
        <v>63</v>
      </c>
      <c r="AM343" s="1"/>
      <c r="AN343" s="1">
        <v>42703.255590277775</v>
      </c>
      <c r="AO343" s="1" t="s">
        <v>60</v>
      </c>
      <c r="AP343" s="1">
        <v>42707.804814814815</v>
      </c>
      <c r="AQ343" s="1" t="s">
        <v>9</v>
      </c>
      <c r="AR343" s="1">
        <v>1257.0833399364601</v>
      </c>
      <c r="BS343" s="1"/>
      <c r="BU343" s="1"/>
    </row>
    <row r="344" spans="1:73" x14ac:dyDescent="0.25">
      <c r="A344">
        <v>343</v>
      </c>
      <c r="B344">
        <v>1</v>
      </c>
      <c r="C344">
        <v>437</v>
      </c>
      <c r="D344" t="s">
        <v>64</v>
      </c>
      <c r="E344" t="s">
        <v>8</v>
      </c>
      <c r="F344" s="1">
        <v>42706.167395833334</v>
      </c>
      <c r="G344" t="s">
        <v>9</v>
      </c>
      <c r="H344" s="1">
        <v>42712.05872685185</v>
      </c>
      <c r="I344" t="s">
        <v>13</v>
      </c>
      <c r="J344">
        <v>403</v>
      </c>
      <c r="K344">
        <f t="shared" si="5"/>
        <v>7.6325757575757575E-2</v>
      </c>
      <c r="M344" t="s">
        <v>96</v>
      </c>
      <c r="N344" t="s">
        <v>64</v>
      </c>
      <c r="O344" t="s">
        <v>55</v>
      </c>
      <c r="P344" t="s">
        <v>64</v>
      </c>
      <c r="Q344">
        <v>9023.1137888356207</v>
      </c>
      <c r="S344" t="s">
        <v>57</v>
      </c>
      <c r="V344" t="s">
        <v>58</v>
      </c>
      <c r="W344">
        <v>160247</v>
      </c>
      <c r="AK344" s="1"/>
      <c r="AL344" t="s">
        <v>63</v>
      </c>
      <c r="AM344" s="1"/>
      <c r="AN344" s="1">
        <v>42703.255590277775</v>
      </c>
      <c r="AO344" s="1" t="s">
        <v>60</v>
      </c>
      <c r="AP344" s="1">
        <v>42707.804814814815</v>
      </c>
      <c r="AQ344" s="1" t="s">
        <v>9</v>
      </c>
      <c r="AR344" s="1">
        <v>402.965692321169</v>
      </c>
      <c r="BS344" s="1"/>
      <c r="BU344" s="1"/>
    </row>
    <row r="345" spans="1:73" x14ac:dyDescent="0.25">
      <c r="A345">
        <v>344</v>
      </c>
      <c r="B345">
        <v>1</v>
      </c>
      <c r="C345">
        <v>438</v>
      </c>
      <c r="D345" t="s">
        <v>64</v>
      </c>
      <c r="E345" t="s">
        <v>8</v>
      </c>
      <c r="F345" s="1">
        <v>42706.167395833334</v>
      </c>
      <c r="G345" t="s">
        <v>9</v>
      </c>
      <c r="H345" s="1">
        <v>42712.05872685185</v>
      </c>
      <c r="I345" t="s">
        <v>13</v>
      </c>
      <c r="J345">
        <v>519</v>
      </c>
      <c r="K345">
        <f t="shared" si="5"/>
        <v>9.8295454545454547E-2</v>
      </c>
      <c r="M345" t="s">
        <v>96</v>
      </c>
      <c r="N345" t="s">
        <v>64</v>
      </c>
      <c r="O345" t="s">
        <v>55</v>
      </c>
      <c r="P345" t="s">
        <v>64</v>
      </c>
      <c r="Q345">
        <v>9023.1137888356207</v>
      </c>
      <c r="S345" t="s">
        <v>57</v>
      </c>
      <c r="V345" t="s">
        <v>58</v>
      </c>
      <c r="W345">
        <v>160247</v>
      </c>
      <c r="AK345" s="1"/>
      <c r="AL345" t="s">
        <v>63</v>
      </c>
      <c r="AM345" s="1"/>
      <c r="AN345" s="1">
        <v>42703.255590277775</v>
      </c>
      <c r="AO345" s="1" t="s">
        <v>60</v>
      </c>
      <c r="AP345" s="1">
        <v>42707.804814814815</v>
      </c>
      <c r="AQ345" s="1" t="s">
        <v>9</v>
      </c>
      <c r="AR345" s="1">
        <v>518.87157097465001</v>
      </c>
      <c r="BS345" s="1"/>
      <c r="BU345" s="1"/>
    </row>
    <row r="346" spans="1:73" x14ac:dyDescent="0.25">
      <c r="A346">
        <v>345</v>
      </c>
      <c r="B346">
        <v>1</v>
      </c>
      <c r="C346">
        <v>439</v>
      </c>
      <c r="D346" t="s">
        <v>86</v>
      </c>
      <c r="E346" t="s">
        <v>8</v>
      </c>
      <c r="F346" s="1">
        <v>42706.167395833334</v>
      </c>
      <c r="G346" t="s">
        <v>9</v>
      </c>
      <c r="H346" s="1">
        <v>42712.05872685185</v>
      </c>
      <c r="I346" t="s">
        <v>11</v>
      </c>
      <c r="J346">
        <v>2117</v>
      </c>
      <c r="K346">
        <f t="shared" si="5"/>
        <v>0.40094696969696969</v>
      </c>
      <c r="M346" t="s">
        <v>100</v>
      </c>
      <c r="N346" t="s">
        <v>85</v>
      </c>
      <c r="O346" t="s">
        <v>55</v>
      </c>
      <c r="P346" t="s">
        <v>86</v>
      </c>
      <c r="Q346">
        <v>5.5337156935287597</v>
      </c>
      <c r="V346" t="s">
        <v>58</v>
      </c>
      <c r="W346">
        <v>160305</v>
      </c>
      <c r="AK346" s="1"/>
      <c r="AL346" t="s">
        <v>59</v>
      </c>
      <c r="AM346" s="1"/>
      <c r="AN346" s="1">
        <v>42703.255590277775</v>
      </c>
      <c r="AO346" s="1" t="s">
        <v>60</v>
      </c>
      <c r="AP346" s="1">
        <v>42707.804814814815</v>
      </c>
      <c r="AQ346" s="1" t="s">
        <v>9</v>
      </c>
      <c r="AR346" s="1">
        <v>2116.8899558582898</v>
      </c>
      <c r="BS346" s="1"/>
      <c r="BU346" s="1"/>
    </row>
    <row r="347" spans="1:73" x14ac:dyDescent="0.25">
      <c r="A347">
        <v>346</v>
      </c>
      <c r="B347">
        <v>1</v>
      </c>
      <c r="C347">
        <v>440</v>
      </c>
      <c r="D347" t="s">
        <v>68</v>
      </c>
      <c r="E347" t="s">
        <v>8</v>
      </c>
      <c r="F347" s="1">
        <v>42706.167395833334</v>
      </c>
      <c r="G347" t="s">
        <v>9</v>
      </c>
      <c r="H347" s="1">
        <v>42712.05872685185</v>
      </c>
      <c r="I347" t="s">
        <v>11</v>
      </c>
      <c r="J347">
        <v>245</v>
      </c>
      <c r="K347">
        <f t="shared" si="5"/>
        <v>4.6401515151515152E-2</v>
      </c>
      <c r="M347" t="s">
        <v>96</v>
      </c>
      <c r="N347" t="s">
        <v>54</v>
      </c>
      <c r="O347" t="s">
        <v>55</v>
      </c>
      <c r="P347" t="s">
        <v>68</v>
      </c>
      <c r="Q347">
        <v>6.76721162828881</v>
      </c>
      <c r="S347" t="s">
        <v>57</v>
      </c>
      <c r="V347" t="s">
        <v>58</v>
      </c>
      <c r="W347">
        <v>160281</v>
      </c>
      <c r="AK347" s="1"/>
      <c r="AL347" t="s">
        <v>59</v>
      </c>
      <c r="AM347" s="1"/>
      <c r="AN347" s="1">
        <v>42703.255590277775</v>
      </c>
      <c r="AO347" s="1" t="s">
        <v>60</v>
      </c>
      <c r="AP347" s="1">
        <v>42707.804814814815</v>
      </c>
      <c r="AQ347" s="1" t="s">
        <v>9</v>
      </c>
      <c r="AR347" s="1">
        <v>245.143268325061</v>
      </c>
      <c r="BS347" s="1"/>
      <c r="BU347" s="1"/>
    </row>
    <row r="348" spans="1:73" x14ac:dyDescent="0.25">
      <c r="A348">
        <v>347</v>
      </c>
      <c r="B348">
        <v>1</v>
      </c>
      <c r="C348">
        <v>442</v>
      </c>
      <c r="D348" t="s">
        <v>66</v>
      </c>
      <c r="E348" t="s">
        <v>8</v>
      </c>
      <c r="F348" s="1">
        <v>42706.167395833334</v>
      </c>
      <c r="G348" t="s">
        <v>9</v>
      </c>
      <c r="H348" s="1">
        <v>42712.05872685185</v>
      </c>
      <c r="I348" t="s">
        <v>11</v>
      </c>
      <c r="J348">
        <v>500</v>
      </c>
      <c r="K348">
        <f t="shared" si="5"/>
        <v>9.4696969696969696E-2</v>
      </c>
      <c r="M348" t="s">
        <v>96</v>
      </c>
      <c r="N348" t="s">
        <v>54</v>
      </c>
      <c r="O348" t="s">
        <v>55</v>
      </c>
      <c r="P348" t="s">
        <v>66</v>
      </c>
      <c r="Q348">
        <v>29.6400210172303</v>
      </c>
      <c r="S348" t="s">
        <v>57</v>
      </c>
      <c r="V348" t="s">
        <v>58</v>
      </c>
      <c r="W348">
        <v>160253</v>
      </c>
      <c r="AK348" s="1"/>
      <c r="AL348" t="s">
        <v>59</v>
      </c>
      <c r="AM348" s="1"/>
      <c r="AN348" s="1">
        <v>42703.255590277775</v>
      </c>
      <c r="AO348" s="1" t="s">
        <v>60</v>
      </c>
      <c r="AP348" s="1">
        <v>42707.804814814815</v>
      </c>
      <c r="AQ348" s="1" t="s">
        <v>9</v>
      </c>
      <c r="AR348" s="1">
        <v>500.11471537779698</v>
      </c>
      <c r="BS348" s="1"/>
      <c r="BU348" s="1"/>
    </row>
    <row r="349" spans="1:73" x14ac:dyDescent="0.25">
      <c r="A349">
        <v>348</v>
      </c>
      <c r="B349">
        <v>1</v>
      </c>
      <c r="C349">
        <v>443</v>
      </c>
      <c r="D349" t="s">
        <v>66</v>
      </c>
      <c r="E349" t="s">
        <v>8</v>
      </c>
      <c r="F349" s="1">
        <v>42706.167395833334</v>
      </c>
      <c r="G349" t="s">
        <v>9</v>
      </c>
      <c r="H349" s="1">
        <v>42712.05872685185</v>
      </c>
      <c r="I349" t="s">
        <v>11</v>
      </c>
      <c r="J349">
        <v>535</v>
      </c>
      <c r="K349">
        <f t="shared" si="5"/>
        <v>0.10132575757575757</v>
      </c>
      <c r="M349" t="s">
        <v>96</v>
      </c>
      <c r="N349" t="s">
        <v>54</v>
      </c>
      <c r="O349" t="s">
        <v>55</v>
      </c>
      <c r="P349" t="s">
        <v>66</v>
      </c>
      <c r="Q349">
        <v>29.6400210172303</v>
      </c>
      <c r="S349" t="s">
        <v>57</v>
      </c>
      <c r="V349" t="s">
        <v>58</v>
      </c>
      <c r="W349">
        <v>160253</v>
      </c>
      <c r="AK349" s="1"/>
      <c r="AL349" t="s">
        <v>59</v>
      </c>
      <c r="AM349" s="1"/>
      <c r="AN349" s="1">
        <v>42703.255590277775</v>
      </c>
      <c r="AO349" s="1" t="s">
        <v>60</v>
      </c>
      <c r="AP349" s="1">
        <v>42707.804814814815</v>
      </c>
      <c r="AQ349" s="1" t="s">
        <v>9</v>
      </c>
      <c r="AR349" s="1">
        <v>535.23824279794803</v>
      </c>
      <c r="BS349" s="1"/>
      <c r="BU349" s="1"/>
    </row>
    <row r="350" spans="1:73" x14ac:dyDescent="0.25">
      <c r="A350">
        <v>349</v>
      </c>
      <c r="B350">
        <v>1</v>
      </c>
      <c r="C350">
        <v>444</v>
      </c>
      <c r="D350" t="s">
        <v>65</v>
      </c>
      <c r="E350" t="s">
        <v>8</v>
      </c>
      <c r="F350" s="1">
        <v>42706.167395833334</v>
      </c>
      <c r="G350" t="s">
        <v>9</v>
      </c>
      <c r="H350" s="1">
        <v>42712.05872685185</v>
      </c>
      <c r="I350" t="s">
        <v>11</v>
      </c>
      <c r="J350">
        <v>2440</v>
      </c>
      <c r="K350">
        <f t="shared" si="5"/>
        <v>0.4621212121212121</v>
      </c>
      <c r="M350" t="s">
        <v>96</v>
      </c>
      <c r="N350" t="s">
        <v>54</v>
      </c>
      <c r="O350" t="s">
        <v>55</v>
      </c>
      <c r="P350" t="s">
        <v>65</v>
      </c>
      <c r="Q350">
        <v>1129.5616426223601</v>
      </c>
      <c r="S350" t="s">
        <v>57</v>
      </c>
      <c r="V350" t="s">
        <v>58</v>
      </c>
      <c r="W350">
        <v>160275</v>
      </c>
      <c r="AK350" s="1"/>
      <c r="AL350" t="s">
        <v>59</v>
      </c>
      <c r="AM350" s="1"/>
      <c r="AN350" s="1">
        <v>42703.255590277775</v>
      </c>
      <c r="AO350" s="1" t="s">
        <v>60</v>
      </c>
      <c r="AP350" s="1">
        <v>42707.804814814815</v>
      </c>
      <c r="AQ350" s="1" t="s">
        <v>9</v>
      </c>
      <c r="AR350" s="1">
        <v>2439.5833522207099</v>
      </c>
      <c r="BS350" s="1"/>
      <c r="BU350" s="1"/>
    </row>
    <row r="351" spans="1:73" x14ac:dyDescent="0.25">
      <c r="A351">
        <v>350</v>
      </c>
      <c r="B351">
        <v>1</v>
      </c>
      <c r="C351">
        <v>446</v>
      </c>
      <c r="D351" t="s">
        <v>67</v>
      </c>
      <c r="E351" t="s">
        <v>8</v>
      </c>
      <c r="F351" s="1">
        <v>42706.167395833334</v>
      </c>
      <c r="G351" t="s">
        <v>9</v>
      </c>
      <c r="H351" s="1">
        <v>42712.05872685185</v>
      </c>
      <c r="I351" t="s">
        <v>11</v>
      </c>
      <c r="J351">
        <v>930</v>
      </c>
      <c r="K351">
        <f t="shared" si="5"/>
        <v>0.17613636363636365</v>
      </c>
      <c r="M351" t="s">
        <v>96</v>
      </c>
      <c r="N351" t="s">
        <v>54</v>
      </c>
      <c r="O351" t="s">
        <v>55</v>
      </c>
      <c r="P351" t="s">
        <v>67</v>
      </c>
      <c r="Q351">
        <v>110.350038353136</v>
      </c>
      <c r="S351" t="s">
        <v>57</v>
      </c>
      <c r="V351" t="s">
        <v>58</v>
      </c>
      <c r="W351">
        <v>160278</v>
      </c>
      <c r="AK351" s="1"/>
      <c r="AL351" t="s">
        <v>59</v>
      </c>
      <c r="AM351" s="1"/>
      <c r="AN351" s="1">
        <v>42703.255590277775</v>
      </c>
      <c r="AO351" s="1" t="s">
        <v>60</v>
      </c>
      <c r="AP351" s="1">
        <v>42707.804814814815</v>
      </c>
      <c r="AQ351" s="1" t="s">
        <v>9</v>
      </c>
      <c r="AR351" s="1">
        <v>930.28228763611003</v>
      </c>
      <c r="BS351" s="1"/>
      <c r="BU351" s="1"/>
    </row>
    <row r="352" spans="1:73" x14ac:dyDescent="0.25">
      <c r="A352">
        <v>351</v>
      </c>
      <c r="B352">
        <v>1</v>
      </c>
      <c r="C352">
        <v>456</v>
      </c>
      <c r="D352" t="s">
        <v>65</v>
      </c>
      <c r="E352" t="s">
        <v>8</v>
      </c>
      <c r="F352" s="1">
        <v>42706.167395833334</v>
      </c>
      <c r="G352" t="s">
        <v>9</v>
      </c>
      <c r="H352" s="1">
        <v>42712.05872685185</v>
      </c>
      <c r="I352" t="s">
        <v>11</v>
      </c>
      <c r="J352">
        <v>1106</v>
      </c>
      <c r="K352">
        <f t="shared" si="5"/>
        <v>0.20946969696969697</v>
      </c>
      <c r="M352" t="s">
        <v>96</v>
      </c>
      <c r="N352" t="s">
        <v>54</v>
      </c>
      <c r="O352" t="s">
        <v>55</v>
      </c>
      <c r="P352" t="s">
        <v>65</v>
      </c>
      <c r="Q352">
        <v>1129.5616426223601</v>
      </c>
      <c r="S352" t="s">
        <v>57</v>
      </c>
      <c r="V352" t="s">
        <v>58</v>
      </c>
      <c r="W352">
        <v>160275</v>
      </c>
      <c r="AK352" s="1"/>
      <c r="AL352" t="s">
        <v>59</v>
      </c>
      <c r="AM352" s="1"/>
      <c r="AN352" s="1">
        <v>42703.255590277775</v>
      </c>
      <c r="AO352" s="1" t="s">
        <v>60</v>
      </c>
      <c r="AP352" s="1">
        <v>42707.804814814815</v>
      </c>
      <c r="AQ352" s="1" t="s">
        <v>9</v>
      </c>
      <c r="AR352" s="1">
        <v>1106.11809005689</v>
      </c>
      <c r="BS352" s="1"/>
      <c r="BU352" s="1"/>
    </row>
    <row r="353" spans="1:73" x14ac:dyDescent="0.25">
      <c r="A353">
        <v>352</v>
      </c>
      <c r="B353">
        <v>1</v>
      </c>
      <c r="C353">
        <v>457</v>
      </c>
      <c r="D353" t="s">
        <v>64</v>
      </c>
      <c r="E353" t="s">
        <v>8</v>
      </c>
      <c r="F353" s="1">
        <v>42706.167395833334</v>
      </c>
      <c r="G353" t="s">
        <v>9</v>
      </c>
      <c r="H353" s="1">
        <v>42712.05872685185</v>
      </c>
      <c r="I353" t="s">
        <v>13</v>
      </c>
      <c r="J353">
        <v>1388</v>
      </c>
      <c r="K353">
        <f t="shared" si="5"/>
        <v>0.26287878787878788</v>
      </c>
      <c r="M353" t="s">
        <v>96</v>
      </c>
      <c r="N353" t="s">
        <v>64</v>
      </c>
      <c r="O353" t="s">
        <v>55</v>
      </c>
      <c r="P353" t="s">
        <v>64</v>
      </c>
      <c r="Q353">
        <v>9023.1137888356207</v>
      </c>
      <c r="S353" t="s">
        <v>57</v>
      </c>
      <c r="V353" t="s">
        <v>58</v>
      </c>
      <c r="W353">
        <v>160247</v>
      </c>
      <c r="AK353" s="1"/>
      <c r="AL353" t="s">
        <v>63</v>
      </c>
      <c r="AM353" s="1"/>
      <c r="AN353" s="1">
        <v>42703.255590277775</v>
      </c>
      <c r="AO353" s="1" t="s">
        <v>60</v>
      </c>
      <c r="AP353" s="1">
        <v>42707.804814814815</v>
      </c>
      <c r="AQ353" s="1" t="s">
        <v>9</v>
      </c>
      <c r="AR353" s="1">
        <v>1388.4526882100099</v>
      </c>
      <c r="BS353" s="1"/>
      <c r="BU353" s="1"/>
    </row>
    <row r="354" spans="1:73" x14ac:dyDescent="0.25">
      <c r="A354">
        <v>353</v>
      </c>
      <c r="B354">
        <v>1</v>
      </c>
      <c r="C354">
        <v>458</v>
      </c>
      <c r="D354" t="s">
        <v>112</v>
      </c>
      <c r="E354" t="s">
        <v>8</v>
      </c>
      <c r="F354" s="1">
        <v>42706.167395833334</v>
      </c>
      <c r="G354" t="s">
        <v>9</v>
      </c>
      <c r="H354" s="1">
        <v>42712.05872685185</v>
      </c>
      <c r="I354" t="s">
        <v>11</v>
      </c>
      <c r="J354">
        <v>678</v>
      </c>
      <c r="K354">
        <f t="shared" si="5"/>
        <v>0.12840909090909092</v>
      </c>
      <c r="M354" t="s">
        <v>99</v>
      </c>
      <c r="N354" t="s">
        <v>54</v>
      </c>
      <c r="O354" t="s">
        <v>55</v>
      </c>
      <c r="P354" t="s">
        <v>73</v>
      </c>
      <c r="Q354">
        <v>92.797584856365404</v>
      </c>
      <c r="S354" t="s">
        <v>57</v>
      </c>
      <c r="V354" t="s">
        <v>58</v>
      </c>
      <c r="W354">
        <v>160272</v>
      </c>
      <c r="AK354" s="1"/>
      <c r="AL354" t="s">
        <v>59</v>
      </c>
      <c r="AM354" s="1"/>
      <c r="AN354" s="1">
        <v>42703.255590277775</v>
      </c>
      <c r="AO354" s="1" t="s">
        <v>60</v>
      </c>
      <c r="AP354" s="1">
        <v>42707.804814814815</v>
      </c>
      <c r="AQ354" s="1" t="s">
        <v>9</v>
      </c>
      <c r="AR354" s="1">
        <v>678.17700707009396</v>
      </c>
      <c r="BS354" s="1"/>
      <c r="BU354" s="1"/>
    </row>
    <row r="355" spans="1:73" x14ac:dyDescent="0.25">
      <c r="A355">
        <v>354</v>
      </c>
      <c r="B355">
        <v>1</v>
      </c>
      <c r="C355">
        <v>459</v>
      </c>
      <c r="D355" t="s">
        <v>67</v>
      </c>
      <c r="E355" t="s">
        <v>8</v>
      </c>
      <c r="F355" s="1">
        <v>42706.167395833334</v>
      </c>
      <c r="G355" t="s">
        <v>9</v>
      </c>
      <c r="H355" s="1">
        <v>42712.05872685185</v>
      </c>
      <c r="I355" t="s">
        <v>11</v>
      </c>
      <c r="J355">
        <v>330</v>
      </c>
      <c r="K355">
        <f t="shared" si="5"/>
        <v>6.25E-2</v>
      </c>
      <c r="M355" t="s">
        <v>96</v>
      </c>
      <c r="N355" t="s">
        <v>54</v>
      </c>
      <c r="O355" t="s">
        <v>55</v>
      </c>
      <c r="P355" t="s">
        <v>67</v>
      </c>
      <c r="Q355">
        <v>110.350038353136</v>
      </c>
      <c r="S355" t="s">
        <v>57</v>
      </c>
      <c r="V355" t="s">
        <v>58</v>
      </c>
      <c r="W355">
        <v>160278</v>
      </c>
      <c r="AK355" s="1"/>
      <c r="AL355" t="s">
        <v>59</v>
      </c>
      <c r="AM355" s="1"/>
      <c r="AN355" s="1">
        <v>42703.255590277775</v>
      </c>
      <c r="AO355" s="1" t="s">
        <v>60</v>
      </c>
      <c r="AP355" s="1">
        <v>42707.804814814815</v>
      </c>
      <c r="AQ355" s="1" t="s">
        <v>9</v>
      </c>
      <c r="AR355" s="1">
        <v>329.51690318662202</v>
      </c>
      <c r="BS355" s="1"/>
      <c r="BU355" s="1"/>
    </row>
    <row r="356" spans="1:73" x14ac:dyDescent="0.25">
      <c r="A356">
        <v>355</v>
      </c>
      <c r="B356">
        <v>1</v>
      </c>
      <c r="C356">
        <v>460</v>
      </c>
      <c r="D356" t="s">
        <v>88</v>
      </c>
      <c r="E356" t="s">
        <v>15</v>
      </c>
      <c r="F356" s="1">
        <v>42706.761296296296</v>
      </c>
      <c r="G356" t="s">
        <v>9</v>
      </c>
      <c r="H356" s="1">
        <v>42712.05872685185</v>
      </c>
      <c r="I356" t="s">
        <v>11</v>
      </c>
      <c r="J356">
        <v>2281</v>
      </c>
      <c r="K356">
        <f t="shared" si="5"/>
        <v>0.43200757575757576</v>
      </c>
      <c r="M356" t="s">
        <v>96</v>
      </c>
      <c r="N356" t="s">
        <v>54</v>
      </c>
      <c r="O356" t="s">
        <v>55</v>
      </c>
      <c r="P356" t="s">
        <v>88</v>
      </c>
      <c r="Q356">
        <v>175.32734598821401</v>
      </c>
      <c r="S356" t="s">
        <v>57</v>
      </c>
      <c r="V356" t="s">
        <v>58</v>
      </c>
      <c r="W356">
        <v>160282</v>
      </c>
      <c r="AK356" s="1"/>
      <c r="AL356" t="s">
        <v>59</v>
      </c>
      <c r="AM356" s="1"/>
      <c r="AN356" s="1">
        <v>42703.255590277775</v>
      </c>
      <c r="AO356" s="1" t="s">
        <v>60</v>
      </c>
      <c r="AP356" s="1">
        <v>42707.804814814815</v>
      </c>
      <c r="AQ356" s="1" t="s">
        <v>9</v>
      </c>
      <c r="AR356" s="1">
        <v>2280.84749183539</v>
      </c>
      <c r="BS356" s="1"/>
      <c r="BU356" s="1"/>
    </row>
    <row r="357" spans="1:73" x14ac:dyDescent="0.25">
      <c r="A357">
        <v>356</v>
      </c>
      <c r="B357">
        <v>1</v>
      </c>
      <c r="C357">
        <v>461</v>
      </c>
      <c r="D357" t="s">
        <v>64</v>
      </c>
      <c r="E357" t="s">
        <v>16</v>
      </c>
      <c r="F357" s="1">
        <v>42706.877326388887</v>
      </c>
      <c r="G357" t="s">
        <v>9</v>
      </c>
      <c r="H357" s="1">
        <v>42712.05872685185</v>
      </c>
      <c r="I357" t="s">
        <v>11</v>
      </c>
      <c r="J357">
        <v>162</v>
      </c>
      <c r="K357">
        <f t="shared" si="5"/>
        <v>3.0681818181818182E-2</v>
      </c>
      <c r="M357" t="s">
        <v>96</v>
      </c>
      <c r="N357" t="s">
        <v>64</v>
      </c>
      <c r="O357" t="s">
        <v>55</v>
      </c>
      <c r="P357" t="s">
        <v>64</v>
      </c>
      <c r="Q357">
        <v>9023.1137888356207</v>
      </c>
      <c r="S357" t="s">
        <v>57</v>
      </c>
      <c r="V357" t="s">
        <v>58</v>
      </c>
      <c r="W357">
        <v>160247</v>
      </c>
      <c r="AK357" s="1"/>
      <c r="AL357" t="s">
        <v>63</v>
      </c>
      <c r="AM357" s="1"/>
      <c r="AN357" s="1">
        <v>42703.255590277775</v>
      </c>
      <c r="AO357" s="1" t="s">
        <v>60</v>
      </c>
      <c r="AP357" s="1">
        <v>42707.804814814815</v>
      </c>
      <c r="AQ357" s="1" t="s">
        <v>9</v>
      </c>
      <c r="AR357" s="1">
        <v>161.79847262248899</v>
      </c>
      <c r="BS357" s="1"/>
      <c r="BU357" s="1"/>
    </row>
    <row r="358" spans="1:73" x14ac:dyDescent="0.25">
      <c r="A358">
        <v>357</v>
      </c>
      <c r="B358">
        <v>1</v>
      </c>
      <c r="C358">
        <v>463</v>
      </c>
      <c r="D358" t="s">
        <v>64</v>
      </c>
      <c r="E358" t="s">
        <v>17</v>
      </c>
      <c r="F358" s="1">
        <v>42706.913368055553</v>
      </c>
      <c r="G358" t="s">
        <v>9</v>
      </c>
      <c r="H358" s="1">
        <v>42712.05872685185</v>
      </c>
      <c r="I358" t="s">
        <v>13</v>
      </c>
      <c r="J358">
        <v>531</v>
      </c>
      <c r="K358">
        <f t="shared" si="5"/>
        <v>0.10056818181818182</v>
      </c>
      <c r="M358" t="s">
        <v>96</v>
      </c>
      <c r="N358" t="s">
        <v>64</v>
      </c>
      <c r="O358" t="s">
        <v>55</v>
      </c>
      <c r="P358" t="s">
        <v>64</v>
      </c>
      <c r="Q358">
        <v>9023.1137888356207</v>
      </c>
      <c r="S358" t="s">
        <v>57</v>
      </c>
      <c r="V358" t="s">
        <v>58</v>
      </c>
      <c r="W358">
        <v>160247</v>
      </c>
      <c r="AK358" s="1"/>
      <c r="AL358" t="s">
        <v>63</v>
      </c>
      <c r="AM358" s="1"/>
      <c r="AN358" s="1">
        <v>42703.255590277775</v>
      </c>
      <c r="AO358" s="1" t="s">
        <v>60</v>
      </c>
      <c r="AP358" s="1">
        <v>42707.804814814815</v>
      </c>
      <c r="AQ358" s="1" t="s">
        <v>9</v>
      </c>
      <c r="AR358" s="1">
        <v>530.75242327722697</v>
      </c>
      <c r="BS358" s="1"/>
      <c r="BU358" s="1"/>
    </row>
    <row r="359" spans="1:73" x14ac:dyDescent="0.25">
      <c r="A359">
        <v>358</v>
      </c>
      <c r="B359">
        <v>1</v>
      </c>
      <c r="C359">
        <v>464</v>
      </c>
      <c r="D359" t="s">
        <v>64</v>
      </c>
      <c r="E359" t="s">
        <v>17</v>
      </c>
      <c r="F359" s="1">
        <v>42706.913368055553</v>
      </c>
      <c r="G359" t="s">
        <v>9</v>
      </c>
      <c r="H359" s="1">
        <v>42712.05872685185</v>
      </c>
      <c r="I359" t="s">
        <v>11</v>
      </c>
      <c r="J359">
        <v>831</v>
      </c>
      <c r="K359">
        <f t="shared" si="5"/>
        <v>0.15738636363636363</v>
      </c>
      <c r="M359" t="s">
        <v>96</v>
      </c>
      <c r="N359" t="s">
        <v>64</v>
      </c>
      <c r="O359" t="s">
        <v>55</v>
      </c>
      <c r="P359" t="s">
        <v>64</v>
      </c>
      <c r="Q359">
        <v>9023.1137888356207</v>
      </c>
      <c r="S359" t="s">
        <v>57</v>
      </c>
      <c r="V359" t="s">
        <v>58</v>
      </c>
      <c r="W359">
        <v>160247</v>
      </c>
      <c r="AK359" s="1"/>
      <c r="AL359" t="s">
        <v>63</v>
      </c>
      <c r="AM359" s="1"/>
      <c r="AN359" s="1">
        <v>42703.255590277775</v>
      </c>
      <c r="AO359" s="1" t="s">
        <v>60</v>
      </c>
      <c r="AP359" s="1">
        <v>42707.804814814815</v>
      </c>
      <c r="AQ359" s="1" t="s">
        <v>9</v>
      </c>
      <c r="AR359" s="1">
        <v>831.29182037616704</v>
      </c>
      <c r="BS359" s="1"/>
      <c r="BU359" s="1"/>
    </row>
    <row r="360" spans="1:73" x14ac:dyDescent="0.25">
      <c r="A360">
        <v>359</v>
      </c>
      <c r="B360">
        <v>1</v>
      </c>
      <c r="C360">
        <v>465</v>
      </c>
      <c r="D360" t="s">
        <v>64</v>
      </c>
      <c r="E360" t="s">
        <v>17</v>
      </c>
      <c r="F360" s="1">
        <v>42706.913368055553</v>
      </c>
      <c r="G360" t="s">
        <v>9</v>
      </c>
      <c r="H360" s="1">
        <v>42712.05872685185</v>
      </c>
      <c r="I360" t="s">
        <v>11</v>
      </c>
      <c r="J360">
        <v>4452</v>
      </c>
      <c r="K360">
        <f t="shared" si="5"/>
        <v>0.84318181818181814</v>
      </c>
      <c r="M360" t="s">
        <v>96</v>
      </c>
      <c r="N360" t="s">
        <v>64</v>
      </c>
      <c r="O360" t="s">
        <v>55</v>
      </c>
      <c r="P360" t="s">
        <v>64</v>
      </c>
      <c r="Q360">
        <v>9023.1137888356207</v>
      </c>
      <c r="S360" t="s">
        <v>57</v>
      </c>
      <c r="V360" t="s">
        <v>58</v>
      </c>
      <c r="W360">
        <v>160247</v>
      </c>
      <c r="AK360" s="1"/>
      <c r="AL360" t="s">
        <v>63</v>
      </c>
      <c r="AM360" s="1"/>
      <c r="AN360" s="1">
        <v>42703.255590277775</v>
      </c>
      <c r="AO360" s="1" t="s">
        <v>60</v>
      </c>
      <c r="AP360" s="1">
        <v>42707.804814814815</v>
      </c>
      <c r="AQ360" s="1" t="s">
        <v>9</v>
      </c>
      <c r="AR360" s="1">
        <v>4452.1460536531304</v>
      </c>
      <c r="BS360" s="1"/>
      <c r="BU360" s="1"/>
    </row>
    <row r="361" spans="1:73" x14ac:dyDescent="0.25">
      <c r="A361">
        <v>360</v>
      </c>
      <c r="B361">
        <v>1</v>
      </c>
      <c r="C361">
        <v>466</v>
      </c>
      <c r="D361" t="s">
        <v>64</v>
      </c>
      <c r="E361" t="s">
        <v>17</v>
      </c>
      <c r="F361" s="1">
        <v>42706.913368055553</v>
      </c>
      <c r="G361" t="s">
        <v>9</v>
      </c>
      <c r="H361" s="1">
        <v>42712.05872685185</v>
      </c>
      <c r="I361" t="s">
        <v>13</v>
      </c>
      <c r="J361">
        <v>769</v>
      </c>
      <c r="K361">
        <f t="shared" si="5"/>
        <v>0.14564393939393938</v>
      </c>
      <c r="M361" t="s">
        <v>100</v>
      </c>
      <c r="N361" t="s">
        <v>64</v>
      </c>
      <c r="O361" t="s">
        <v>55</v>
      </c>
      <c r="P361" t="s">
        <v>64</v>
      </c>
      <c r="Q361">
        <v>9023.1137888356207</v>
      </c>
      <c r="S361" t="s">
        <v>57</v>
      </c>
      <c r="V361" t="s">
        <v>58</v>
      </c>
      <c r="W361">
        <v>160247</v>
      </c>
      <c r="AK361" s="1"/>
      <c r="AL361" t="s">
        <v>63</v>
      </c>
      <c r="AM361" s="1"/>
      <c r="AN361" s="1">
        <v>42703.255590277775</v>
      </c>
      <c r="AO361" s="1" t="s">
        <v>60</v>
      </c>
      <c r="AP361" s="1">
        <v>42707.804814814815</v>
      </c>
      <c r="AQ361" s="1" t="s">
        <v>9</v>
      </c>
      <c r="AR361" s="1">
        <v>769.47507471652</v>
      </c>
      <c r="BS361" s="1"/>
      <c r="BU361" s="1"/>
    </row>
    <row r="362" spans="1:73" x14ac:dyDescent="0.25">
      <c r="A362">
        <v>361</v>
      </c>
      <c r="B362">
        <v>1</v>
      </c>
      <c r="C362">
        <v>468</v>
      </c>
      <c r="D362" t="s">
        <v>88</v>
      </c>
      <c r="E362" t="s">
        <v>9</v>
      </c>
      <c r="F362" s="1">
        <v>42706.980185185188</v>
      </c>
      <c r="G362" t="s">
        <v>9</v>
      </c>
      <c r="H362" s="1">
        <v>42712.05872685185</v>
      </c>
      <c r="I362" t="s">
        <v>11</v>
      </c>
      <c r="J362">
        <v>3999</v>
      </c>
      <c r="K362">
        <f t="shared" si="5"/>
        <v>0.75738636363636369</v>
      </c>
      <c r="M362" t="s">
        <v>99</v>
      </c>
      <c r="N362" t="s">
        <v>54</v>
      </c>
      <c r="O362" t="s">
        <v>55</v>
      </c>
      <c r="P362" t="s">
        <v>88</v>
      </c>
      <c r="Q362">
        <v>175.32734598821401</v>
      </c>
      <c r="S362" t="s">
        <v>57</v>
      </c>
      <c r="V362" t="s">
        <v>58</v>
      </c>
      <c r="W362">
        <v>160282</v>
      </c>
      <c r="AK362" s="1"/>
      <c r="AL362" t="s">
        <v>59</v>
      </c>
      <c r="AM362" s="1"/>
      <c r="AN362" s="1">
        <v>42703.255590277775</v>
      </c>
      <c r="AO362" s="1" t="s">
        <v>60</v>
      </c>
      <c r="AP362" s="1">
        <v>42707.804814814815</v>
      </c>
      <c r="AQ362" s="1" t="s">
        <v>9</v>
      </c>
      <c r="AR362" s="1">
        <v>3998.55135465076</v>
      </c>
      <c r="BS362" s="1"/>
      <c r="BU362" s="1"/>
    </row>
    <row r="363" spans="1:73" x14ac:dyDescent="0.25">
      <c r="A363">
        <v>362</v>
      </c>
      <c r="B363">
        <v>1</v>
      </c>
      <c r="C363">
        <v>470</v>
      </c>
      <c r="D363" t="s">
        <v>65</v>
      </c>
      <c r="E363" t="s">
        <v>9</v>
      </c>
      <c r="F363" s="1">
        <v>42706.980185185188</v>
      </c>
      <c r="G363" t="s">
        <v>9</v>
      </c>
      <c r="H363" s="1">
        <v>42712.05872685185</v>
      </c>
      <c r="I363" t="s">
        <v>11</v>
      </c>
      <c r="J363">
        <v>286</v>
      </c>
      <c r="K363">
        <f t="shared" si="5"/>
        <v>5.4166666666666669E-2</v>
      </c>
      <c r="M363" t="s">
        <v>96</v>
      </c>
      <c r="N363" t="s">
        <v>54</v>
      </c>
      <c r="O363" t="s">
        <v>55</v>
      </c>
      <c r="P363" t="s">
        <v>65</v>
      </c>
      <c r="Q363">
        <v>1129.5616426223601</v>
      </c>
      <c r="S363" t="s">
        <v>57</v>
      </c>
      <c r="V363" t="s">
        <v>58</v>
      </c>
      <c r="W363">
        <v>160275</v>
      </c>
      <c r="AK363" s="1"/>
      <c r="AL363" t="s">
        <v>59</v>
      </c>
      <c r="AM363" s="1"/>
      <c r="AN363" s="1">
        <v>42703.255590277775</v>
      </c>
      <c r="AO363" s="1" t="s">
        <v>60</v>
      </c>
      <c r="AP363" s="1">
        <v>42707.804814814815</v>
      </c>
      <c r="AQ363" s="1" t="s">
        <v>9</v>
      </c>
      <c r="AR363" s="1">
        <v>285.88953896685302</v>
      </c>
      <c r="BS363" s="1"/>
      <c r="BU363" s="1"/>
    </row>
    <row r="364" spans="1:73" x14ac:dyDescent="0.25">
      <c r="A364">
        <v>363</v>
      </c>
      <c r="B364">
        <v>1</v>
      </c>
      <c r="C364">
        <v>472</v>
      </c>
      <c r="D364" t="s">
        <v>64</v>
      </c>
      <c r="E364" t="s">
        <v>17</v>
      </c>
      <c r="F364" s="1">
        <v>42707.022569444445</v>
      </c>
      <c r="G364" t="s">
        <v>9</v>
      </c>
      <c r="H364" s="1">
        <v>42712.05872685185</v>
      </c>
      <c r="I364" t="s">
        <v>13</v>
      </c>
      <c r="J364">
        <v>655</v>
      </c>
      <c r="K364">
        <f t="shared" si="5"/>
        <v>0.1240530303030303</v>
      </c>
      <c r="M364" t="s">
        <v>100</v>
      </c>
      <c r="N364" t="s">
        <v>64</v>
      </c>
      <c r="O364" t="s">
        <v>55</v>
      </c>
      <c r="P364" t="s">
        <v>64</v>
      </c>
      <c r="Q364">
        <v>9023.1137888356207</v>
      </c>
      <c r="S364" t="s">
        <v>57</v>
      </c>
      <c r="V364" t="s">
        <v>58</v>
      </c>
      <c r="W364">
        <v>160247</v>
      </c>
      <c r="AK364" s="1"/>
      <c r="AL364" t="s">
        <v>63</v>
      </c>
      <c r="AM364" s="1"/>
      <c r="AN364" s="1">
        <v>42703.255590277775</v>
      </c>
      <c r="AO364" s="1" t="s">
        <v>60</v>
      </c>
      <c r="AP364" s="1">
        <v>42707.804814814815</v>
      </c>
      <c r="AQ364" s="1" t="s">
        <v>9</v>
      </c>
      <c r="AR364" s="1">
        <v>654.89034863797303</v>
      </c>
      <c r="BS364" s="1"/>
      <c r="BU364" s="1"/>
    </row>
    <row r="365" spans="1:73" x14ac:dyDescent="0.25">
      <c r="A365">
        <v>364</v>
      </c>
      <c r="B365">
        <v>1</v>
      </c>
      <c r="C365">
        <v>473</v>
      </c>
      <c r="D365" t="s">
        <v>75</v>
      </c>
      <c r="E365" t="s">
        <v>18</v>
      </c>
      <c r="F365" s="1">
        <v>42707.512129629627</v>
      </c>
      <c r="G365" t="s">
        <v>9</v>
      </c>
      <c r="H365" s="1">
        <v>42712.05872685185</v>
      </c>
      <c r="I365" t="s">
        <v>12</v>
      </c>
      <c r="J365">
        <v>159</v>
      </c>
      <c r="K365">
        <f t="shared" si="5"/>
        <v>3.0113636363636363E-2</v>
      </c>
      <c r="M365" t="s">
        <v>98</v>
      </c>
      <c r="N365" t="s">
        <v>75</v>
      </c>
      <c r="O365" t="s">
        <v>55</v>
      </c>
      <c r="P365" t="s">
        <v>75</v>
      </c>
      <c r="Q365">
        <v>3803.8280118814</v>
      </c>
      <c r="S365" t="s">
        <v>61</v>
      </c>
      <c r="V365" t="s">
        <v>58</v>
      </c>
      <c r="W365">
        <v>160378</v>
      </c>
      <c r="AK365" s="1"/>
      <c r="AL365" t="s">
        <v>76</v>
      </c>
      <c r="AM365" s="1"/>
      <c r="AN365" s="1">
        <v>42704.165613425925</v>
      </c>
      <c r="AO365" s="1" t="s">
        <v>16</v>
      </c>
      <c r="AP365" s="1">
        <v>42707.804814814815</v>
      </c>
      <c r="AQ365" s="1" t="s">
        <v>9</v>
      </c>
      <c r="AR365" s="1">
        <v>158.85163124052499</v>
      </c>
      <c r="BS365" s="1"/>
      <c r="BU365" s="1"/>
    </row>
    <row r="366" spans="1:73" x14ac:dyDescent="0.25">
      <c r="A366">
        <v>365</v>
      </c>
      <c r="B366">
        <v>1</v>
      </c>
      <c r="C366">
        <v>474</v>
      </c>
      <c r="D366" t="s">
        <v>77</v>
      </c>
      <c r="E366" t="s">
        <v>17</v>
      </c>
      <c r="F366" s="1">
        <v>42707.65115740741</v>
      </c>
      <c r="G366" t="s">
        <v>9</v>
      </c>
      <c r="H366" s="1">
        <v>42712.05872685185</v>
      </c>
      <c r="I366" t="s">
        <v>11</v>
      </c>
      <c r="J366">
        <v>3923</v>
      </c>
      <c r="K366">
        <f t="shared" si="5"/>
        <v>0.74299242424242429</v>
      </c>
      <c r="M366" t="s">
        <v>103</v>
      </c>
      <c r="N366" t="s">
        <v>54</v>
      </c>
      <c r="O366" t="s">
        <v>55</v>
      </c>
      <c r="P366" t="s">
        <v>77</v>
      </c>
      <c r="Q366">
        <v>22.877534118818101</v>
      </c>
      <c r="S366" t="s">
        <v>57</v>
      </c>
      <c r="V366" t="s">
        <v>58</v>
      </c>
      <c r="W366">
        <v>160303</v>
      </c>
      <c r="AK366" s="1"/>
      <c r="AL366" t="s">
        <v>59</v>
      </c>
      <c r="AM366" s="1"/>
      <c r="AN366" s="1">
        <v>42703.255590277775</v>
      </c>
      <c r="AO366" s="1" t="s">
        <v>60</v>
      </c>
      <c r="AP366" s="1">
        <v>42707.804814814815</v>
      </c>
      <c r="AQ366" s="1" t="s">
        <v>9</v>
      </c>
      <c r="AR366" s="1">
        <v>3923.2126256760998</v>
      </c>
      <c r="BS366" s="1"/>
      <c r="BU366" s="1"/>
    </row>
    <row r="367" spans="1:73" x14ac:dyDescent="0.25">
      <c r="A367">
        <v>366</v>
      </c>
      <c r="B367">
        <v>1</v>
      </c>
      <c r="C367">
        <v>475</v>
      </c>
      <c r="D367" t="s">
        <v>62</v>
      </c>
      <c r="E367" t="s">
        <v>17</v>
      </c>
      <c r="F367" s="1">
        <v>42707.661956018521</v>
      </c>
      <c r="G367" t="s">
        <v>9</v>
      </c>
      <c r="H367" s="1">
        <v>42712.05872685185</v>
      </c>
      <c r="I367" t="s">
        <v>11</v>
      </c>
      <c r="J367">
        <v>6929</v>
      </c>
      <c r="K367">
        <f t="shared" si="5"/>
        <v>1.312310606060606</v>
      </c>
      <c r="M367" t="s">
        <v>103</v>
      </c>
      <c r="N367" t="s">
        <v>62</v>
      </c>
      <c r="O367" t="s">
        <v>55</v>
      </c>
      <c r="P367" t="s">
        <v>62</v>
      </c>
      <c r="Q367">
        <v>7778.83198161154</v>
      </c>
      <c r="S367" t="s">
        <v>57</v>
      </c>
      <c r="V367" t="s">
        <v>58</v>
      </c>
      <c r="W367">
        <v>160295</v>
      </c>
      <c r="AK367" s="1"/>
      <c r="AL367" t="s">
        <v>63</v>
      </c>
      <c r="AM367" s="1"/>
      <c r="AN367" s="1">
        <v>42703.255590277775</v>
      </c>
      <c r="AO367" s="1" t="s">
        <v>60</v>
      </c>
      <c r="AP367" s="1">
        <v>42707.804814814815</v>
      </c>
      <c r="AQ367" s="1" t="s">
        <v>9</v>
      </c>
      <c r="AR367" s="1">
        <v>6929.3349429024302</v>
      </c>
      <c r="BS367" s="1"/>
      <c r="BU367" s="1"/>
    </row>
    <row r="368" spans="1:73" x14ac:dyDescent="0.25">
      <c r="A368">
        <v>367</v>
      </c>
      <c r="B368">
        <v>1</v>
      </c>
      <c r="C368">
        <v>476</v>
      </c>
      <c r="D368" t="s">
        <v>62</v>
      </c>
      <c r="E368" t="s">
        <v>17</v>
      </c>
      <c r="F368" s="1">
        <v>42707.661956018521</v>
      </c>
      <c r="G368" t="s">
        <v>9</v>
      </c>
      <c r="H368" s="1">
        <v>42712.05872685185</v>
      </c>
      <c r="I368" t="s">
        <v>11</v>
      </c>
      <c r="J368">
        <v>84485</v>
      </c>
      <c r="K368">
        <f t="shared" si="5"/>
        <v>16.000946969696969</v>
      </c>
      <c r="M368" t="s">
        <v>103</v>
      </c>
      <c r="N368" t="s">
        <v>62</v>
      </c>
      <c r="O368" t="s">
        <v>55</v>
      </c>
      <c r="P368" t="s">
        <v>62</v>
      </c>
      <c r="Q368">
        <v>7778.83198161154</v>
      </c>
      <c r="S368" t="s">
        <v>57</v>
      </c>
      <c r="V368" t="s">
        <v>58</v>
      </c>
      <c r="W368">
        <v>160295</v>
      </c>
      <c r="AK368" s="1"/>
      <c r="AL368" t="s">
        <v>63</v>
      </c>
      <c r="AM368" s="1"/>
      <c r="AN368" s="1">
        <v>42703.255590277775</v>
      </c>
      <c r="AO368" s="1" t="s">
        <v>60</v>
      </c>
      <c r="AP368" s="1">
        <v>42707.804814814815</v>
      </c>
      <c r="AQ368" s="1" t="s">
        <v>9</v>
      </c>
      <c r="AR368" s="1">
        <v>84484.502743340403</v>
      </c>
      <c r="BS368" s="1"/>
      <c r="BU368" s="1"/>
    </row>
    <row r="369" spans="1:73" x14ac:dyDescent="0.25">
      <c r="A369">
        <v>368</v>
      </c>
      <c r="B369">
        <v>1</v>
      </c>
      <c r="C369">
        <v>477</v>
      </c>
      <c r="D369" t="s">
        <v>62</v>
      </c>
      <c r="E369" t="s">
        <v>17</v>
      </c>
      <c r="F369" s="1">
        <v>42707.661956018521</v>
      </c>
      <c r="G369" t="s">
        <v>9</v>
      </c>
      <c r="H369" s="1">
        <v>42712.05872685185</v>
      </c>
      <c r="I369" t="s">
        <v>11</v>
      </c>
      <c r="J369">
        <v>20126</v>
      </c>
      <c r="K369">
        <f t="shared" si="5"/>
        <v>3.811742424242424</v>
      </c>
      <c r="M369" t="s">
        <v>103</v>
      </c>
      <c r="N369" t="s">
        <v>62</v>
      </c>
      <c r="O369" t="s">
        <v>55</v>
      </c>
      <c r="P369" t="s">
        <v>62</v>
      </c>
      <c r="Q369">
        <v>7778.83198161154</v>
      </c>
      <c r="S369" t="s">
        <v>57</v>
      </c>
      <c r="V369" t="s">
        <v>58</v>
      </c>
      <c r="W369">
        <v>160295</v>
      </c>
      <c r="AK369" s="1"/>
      <c r="AL369" t="s">
        <v>63</v>
      </c>
      <c r="AM369" s="1"/>
      <c r="AN369" s="1">
        <v>42703.255590277775</v>
      </c>
      <c r="AO369" s="1" t="s">
        <v>60</v>
      </c>
      <c r="AP369" s="1">
        <v>42707.804814814815</v>
      </c>
      <c r="AQ369" s="1" t="s">
        <v>9</v>
      </c>
      <c r="AR369" s="1">
        <v>20126.3832344568</v>
      </c>
      <c r="BS369" s="1"/>
      <c r="BU369" s="1"/>
    </row>
    <row r="370" spans="1:73" x14ac:dyDescent="0.25">
      <c r="A370">
        <v>369</v>
      </c>
      <c r="B370">
        <v>1</v>
      </c>
      <c r="C370">
        <v>478</v>
      </c>
      <c r="D370" t="s">
        <v>62</v>
      </c>
      <c r="E370" t="s">
        <v>17</v>
      </c>
      <c r="F370" s="1">
        <v>42707.661956018521</v>
      </c>
      <c r="G370" t="s">
        <v>9</v>
      </c>
      <c r="H370" s="1">
        <v>42712.05872685185</v>
      </c>
      <c r="I370" t="s">
        <v>11</v>
      </c>
      <c r="J370">
        <v>24640</v>
      </c>
      <c r="K370">
        <f t="shared" si="5"/>
        <v>4.666666666666667</v>
      </c>
      <c r="M370" t="s">
        <v>103</v>
      </c>
      <c r="N370" t="s">
        <v>62</v>
      </c>
      <c r="O370" t="s">
        <v>55</v>
      </c>
      <c r="P370" t="s">
        <v>62</v>
      </c>
      <c r="Q370">
        <v>7778.83198161154</v>
      </c>
      <c r="S370" t="s">
        <v>57</v>
      </c>
      <c r="V370" t="s">
        <v>58</v>
      </c>
      <c r="W370">
        <v>160295</v>
      </c>
      <c r="AK370" s="1"/>
      <c r="AL370" t="s">
        <v>63</v>
      </c>
      <c r="AM370" s="1"/>
      <c r="AN370" s="1">
        <v>42703.255590277775</v>
      </c>
      <c r="AO370" s="1" t="s">
        <v>60</v>
      </c>
      <c r="AP370" s="1">
        <v>42707.804814814815</v>
      </c>
      <c r="AQ370" s="1" t="s">
        <v>9</v>
      </c>
      <c r="AR370" s="1">
        <v>24640.466571373301</v>
      </c>
      <c r="BS370" s="1"/>
      <c r="BU370" s="1"/>
    </row>
    <row r="371" spans="1:73" x14ac:dyDescent="0.25">
      <c r="A371">
        <v>370</v>
      </c>
      <c r="B371">
        <v>1</v>
      </c>
      <c r="C371">
        <v>487</v>
      </c>
      <c r="D371" t="s">
        <v>64</v>
      </c>
      <c r="E371" t="s">
        <v>19</v>
      </c>
      <c r="F371" s="1">
        <v>42707.65388888889</v>
      </c>
      <c r="G371" t="s">
        <v>9</v>
      </c>
      <c r="H371" s="1">
        <v>42712.05872685185</v>
      </c>
      <c r="I371" t="s">
        <v>11</v>
      </c>
      <c r="J371">
        <v>1940</v>
      </c>
      <c r="K371">
        <f t="shared" si="5"/>
        <v>0.36742424242424243</v>
      </c>
      <c r="M371" t="s">
        <v>100</v>
      </c>
      <c r="N371" t="s">
        <v>64</v>
      </c>
      <c r="O371" t="s">
        <v>55</v>
      </c>
      <c r="P371" t="s">
        <v>64</v>
      </c>
      <c r="Q371">
        <v>9023.1137888356207</v>
      </c>
      <c r="S371" t="s">
        <v>57</v>
      </c>
      <c r="V371" t="s">
        <v>58</v>
      </c>
      <c r="W371">
        <v>160247</v>
      </c>
      <c r="AK371" s="1"/>
      <c r="AL371" t="s">
        <v>63</v>
      </c>
      <c r="AM371" s="1"/>
      <c r="AN371" s="1">
        <v>42703.255590277775</v>
      </c>
      <c r="AO371" s="1" t="s">
        <v>60</v>
      </c>
      <c r="AP371" s="1">
        <v>42707.804814814815</v>
      </c>
      <c r="AQ371" s="1" t="s">
        <v>9</v>
      </c>
      <c r="AR371" s="1">
        <v>1939.88280909799</v>
      </c>
      <c r="BS371" s="1"/>
      <c r="BU371" s="1"/>
    </row>
    <row r="372" spans="1:73" x14ac:dyDescent="0.25">
      <c r="A372">
        <v>371</v>
      </c>
      <c r="B372">
        <v>1</v>
      </c>
      <c r="C372">
        <v>488</v>
      </c>
      <c r="D372" t="s">
        <v>70</v>
      </c>
      <c r="E372" t="s">
        <v>17</v>
      </c>
      <c r="F372" s="1">
        <v>42707.66946759259</v>
      </c>
      <c r="G372" t="s">
        <v>9</v>
      </c>
      <c r="H372" s="1">
        <v>42712.05872685185</v>
      </c>
      <c r="I372" t="s">
        <v>14</v>
      </c>
      <c r="J372">
        <v>1287</v>
      </c>
      <c r="K372">
        <f t="shared" si="5"/>
        <v>0.24374999999999999</v>
      </c>
      <c r="M372" t="s">
        <v>96</v>
      </c>
      <c r="N372" t="s">
        <v>54</v>
      </c>
      <c r="O372" t="s">
        <v>55</v>
      </c>
      <c r="P372" t="s">
        <v>70</v>
      </c>
      <c r="Q372">
        <v>103.562134972278</v>
      </c>
      <c r="S372" t="s">
        <v>61</v>
      </c>
      <c r="V372" t="s">
        <v>58</v>
      </c>
      <c r="W372">
        <v>160336</v>
      </c>
      <c r="AK372" s="1"/>
      <c r="AL372" t="s">
        <v>59</v>
      </c>
      <c r="AM372" s="1"/>
      <c r="AN372" s="1">
        <v>42703.255590277775</v>
      </c>
      <c r="AO372" s="1" t="s">
        <v>60</v>
      </c>
      <c r="AP372" s="1">
        <v>42707.804814814815</v>
      </c>
      <c r="AQ372" s="1" t="s">
        <v>9</v>
      </c>
      <c r="AR372" s="1">
        <v>1287.48675499397</v>
      </c>
      <c r="BS372" s="1"/>
      <c r="BU372" s="1"/>
    </row>
    <row r="373" spans="1:73" x14ac:dyDescent="0.25">
      <c r="A373">
        <v>372</v>
      </c>
      <c r="B373">
        <v>1</v>
      </c>
      <c r="C373">
        <v>489</v>
      </c>
      <c r="D373" t="s">
        <v>69</v>
      </c>
      <c r="E373" t="s">
        <v>17</v>
      </c>
      <c r="F373" s="1">
        <v>42707.68414351852</v>
      </c>
      <c r="G373" t="s">
        <v>9</v>
      </c>
      <c r="H373" s="1">
        <v>42712.05872685185</v>
      </c>
      <c r="I373" t="s">
        <v>14</v>
      </c>
      <c r="J373">
        <v>54134</v>
      </c>
      <c r="K373">
        <f t="shared" si="5"/>
        <v>10.252651515151515</v>
      </c>
      <c r="M373" t="s">
        <v>103</v>
      </c>
      <c r="N373" t="s">
        <v>54</v>
      </c>
      <c r="O373" t="s">
        <v>55</v>
      </c>
      <c r="P373" t="s">
        <v>69</v>
      </c>
      <c r="Q373">
        <v>13873.5589448471</v>
      </c>
      <c r="S373" t="s">
        <v>57</v>
      </c>
      <c r="V373" t="s">
        <v>58</v>
      </c>
      <c r="W373">
        <v>160280</v>
      </c>
      <c r="AK373" s="1"/>
      <c r="AL373" t="s">
        <v>59</v>
      </c>
      <c r="AM373" s="1"/>
      <c r="AN373" s="1">
        <v>42703.255590277775</v>
      </c>
      <c r="AO373" s="1" t="s">
        <v>60</v>
      </c>
      <c r="AP373" s="1">
        <v>42707.804814814815</v>
      </c>
      <c r="AQ373" s="1" t="s">
        <v>9</v>
      </c>
      <c r="AR373" s="1">
        <v>54133.784685467101</v>
      </c>
      <c r="BS373" s="1"/>
      <c r="BU373" s="1"/>
    </row>
    <row r="374" spans="1:73" x14ac:dyDescent="0.25">
      <c r="A374">
        <v>373</v>
      </c>
      <c r="B374">
        <v>1</v>
      </c>
      <c r="C374">
        <v>490</v>
      </c>
      <c r="D374" t="s">
        <v>69</v>
      </c>
      <c r="E374" t="s">
        <v>17</v>
      </c>
      <c r="F374" s="1">
        <v>42707.68414351852</v>
      </c>
      <c r="G374" t="s">
        <v>9</v>
      </c>
      <c r="H374" s="1">
        <v>42712.05872685185</v>
      </c>
      <c r="I374" t="s">
        <v>14</v>
      </c>
      <c r="J374">
        <v>6407</v>
      </c>
      <c r="K374">
        <f t="shared" si="5"/>
        <v>1.2134469696969696</v>
      </c>
      <c r="M374" t="s">
        <v>103</v>
      </c>
      <c r="N374" t="s">
        <v>54</v>
      </c>
      <c r="O374" t="s">
        <v>55</v>
      </c>
      <c r="P374" t="s">
        <v>69</v>
      </c>
      <c r="Q374">
        <v>13873.5589448471</v>
      </c>
      <c r="S374" t="s">
        <v>57</v>
      </c>
      <c r="V374" t="s">
        <v>58</v>
      </c>
      <c r="W374">
        <v>160280</v>
      </c>
      <c r="AK374" s="1"/>
      <c r="AL374" t="s">
        <v>59</v>
      </c>
      <c r="AM374" s="1"/>
      <c r="AN374" s="1">
        <v>42703.255590277775</v>
      </c>
      <c r="AO374" s="1" t="s">
        <v>60</v>
      </c>
      <c r="AP374" s="1">
        <v>42707.804814814815</v>
      </c>
      <c r="AQ374" s="1" t="s">
        <v>9</v>
      </c>
      <c r="AR374" s="1">
        <v>6407.4676895705597</v>
      </c>
      <c r="BS374" s="1"/>
      <c r="BU374" s="1"/>
    </row>
    <row r="375" spans="1:73" x14ac:dyDescent="0.25">
      <c r="A375">
        <v>374</v>
      </c>
      <c r="B375">
        <v>1</v>
      </c>
      <c r="C375">
        <v>491</v>
      </c>
      <c r="D375" t="s">
        <v>69</v>
      </c>
      <c r="E375" t="s">
        <v>17</v>
      </c>
      <c r="F375" s="1">
        <v>42707.68414351852</v>
      </c>
      <c r="G375" t="s">
        <v>9</v>
      </c>
      <c r="H375" s="1">
        <v>42712.05872685185</v>
      </c>
      <c r="I375" t="s">
        <v>14</v>
      </c>
      <c r="J375">
        <v>865</v>
      </c>
      <c r="K375">
        <f t="shared" si="5"/>
        <v>0.16382575757575757</v>
      </c>
      <c r="M375" t="s">
        <v>103</v>
      </c>
      <c r="N375" t="s">
        <v>54</v>
      </c>
      <c r="O375" t="s">
        <v>55</v>
      </c>
      <c r="P375" t="s">
        <v>69</v>
      </c>
      <c r="Q375">
        <v>13873.5589448471</v>
      </c>
      <c r="S375" t="s">
        <v>57</v>
      </c>
      <c r="V375" t="s">
        <v>58</v>
      </c>
      <c r="W375">
        <v>160280</v>
      </c>
      <c r="AK375" s="1"/>
      <c r="AL375" t="s">
        <v>59</v>
      </c>
      <c r="AM375" s="1"/>
      <c r="AN375" s="1">
        <v>42703.255590277775</v>
      </c>
      <c r="AO375" s="1" t="s">
        <v>60</v>
      </c>
      <c r="AP375" s="1">
        <v>42707.804814814815</v>
      </c>
      <c r="AQ375" s="1" t="s">
        <v>9</v>
      </c>
      <c r="AR375" s="1">
        <v>864.62065217131897</v>
      </c>
      <c r="BS375" s="1"/>
      <c r="BU375" s="1"/>
    </row>
    <row r="376" spans="1:73" x14ac:dyDescent="0.25">
      <c r="A376">
        <v>375</v>
      </c>
      <c r="B376">
        <v>1</v>
      </c>
      <c r="C376">
        <v>492</v>
      </c>
      <c r="D376" t="s">
        <v>69</v>
      </c>
      <c r="E376" t="s">
        <v>17</v>
      </c>
      <c r="F376" s="1">
        <v>42707.68414351852</v>
      </c>
      <c r="G376" t="s">
        <v>9</v>
      </c>
      <c r="H376" s="1">
        <v>42712.05872685185</v>
      </c>
      <c r="I376" t="s">
        <v>14</v>
      </c>
      <c r="J376">
        <v>6292</v>
      </c>
      <c r="K376">
        <f t="shared" si="5"/>
        <v>1.1916666666666667</v>
      </c>
      <c r="M376" t="s">
        <v>103</v>
      </c>
      <c r="N376" t="s">
        <v>54</v>
      </c>
      <c r="O376" t="s">
        <v>55</v>
      </c>
      <c r="P376" t="s">
        <v>69</v>
      </c>
      <c r="Q376">
        <v>13873.5589448471</v>
      </c>
      <c r="S376" t="s">
        <v>57</v>
      </c>
      <c r="V376" t="s">
        <v>58</v>
      </c>
      <c r="W376">
        <v>160280</v>
      </c>
      <c r="AK376" s="1"/>
      <c r="AL376" t="s">
        <v>59</v>
      </c>
      <c r="AM376" s="1"/>
      <c r="AN376" s="1">
        <v>42703.255590277775</v>
      </c>
      <c r="AO376" s="1" t="s">
        <v>60</v>
      </c>
      <c r="AP376" s="1">
        <v>42707.804814814815</v>
      </c>
      <c r="AQ376" s="1" t="s">
        <v>9</v>
      </c>
      <c r="AR376" s="1">
        <v>6291.9394312615404</v>
      </c>
      <c r="BS376" s="1"/>
      <c r="BU376" s="1"/>
    </row>
    <row r="377" spans="1:73" x14ac:dyDescent="0.25">
      <c r="A377">
        <v>376</v>
      </c>
      <c r="B377">
        <v>1</v>
      </c>
      <c r="C377">
        <v>493</v>
      </c>
      <c r="D377" t="s">
        <v>69</v>
      </c>
      <c r="E377" t="s">
        <v>17</v>
      </c>
      <c r="F377" s="1">
        <v>42707.68414351852</v>
      </c>
      <c r="G377" t="s">
        <v>9</v>
      </c>
      <c r="H377" s="1">
        <v>42712.05872685185</v>
      </c>
      <c r="I377" t="s">
        <v>14</v>
      </c>
      <c r="J377">
        <v>454</v>
      </c>
      <c r="K377">
        <f t="shared" si="5"/>
        <v>8.5984848484848483E-2</v>
      </c>
      <c r="M377" t="s">
        <v>103</v>
      </c>
      <c r="N377" t="s">
        <v>54</v>
      </c>
      <c r="O377" t="s">
        <v>55</v>
      </c>
      <c r="P377" t="s">
        <v>69</v>
      </c>
      <c r="Q377">
        <v>13873.5589448471</v>
      </c>
      <c r="S377" t="s">
        <v>57</v>
      </c>
      <c r="V377" t="s">
        <v>58</v>
      </c>
      <c r="W377">
        <v>160280</v>
      </c>
      <c r="AK377" s="1"/>
      <c r="AL377" t="s">
        <v>59</v>
      </c>
      <c r="AM377" s="1"/>
      <c r="AN377" s="1">
        <v>42703.255590277775</v>
      </c>
      <c r="AO377" s="1" t="s">
        <v>60</v>
      </c>
      <c r="AP377" s="1">
        <v>42707.804814814815</v>
      </c>
      <c r="AQ377" s="1" t="s">
        <v>9</v>
      </c>
      <c r="AR377" s="1">
        <v>454.03154011789701</v>
      </c>
      <c r="BS377" s="1"/>
      <c r="BU377" s="1"/>
    </row>
    <row r="378" spans="1:73" x14ac:dyDescent="0.25">
      <c r="A378">
        <v>377</v>
      </c>
      <c r="B378">
        <v>1</v>
      </c>
      <c r="C378">
        <v>494</v>
      </c>
      <c r="D378" t="s">
        <v>69</v>
      </c>
      <c r="E378" t="s">
        <v>17</v>
      </c>
      <c r="F378" s="1">
        <v>42707.68414351852</v>
      </c>
      <c r="G378" t="s">
        <v>9</v>
      </c>
      <c r="H378" s="1">
        <v>42712.05872685185</v>
      </c>
      <c r="I378" t="s">
        <v>14</v>
      </c>
      <c r="J378">
        <v>24112</v>
      </c>
      <c r="K378">
        <f t="shared" si="5"/>
        <v>4.5666666666666664</v>
      </c>
      <c r="M378" t="s">
        <v>103</v>
      </c>
      <c r="N378" t="s">
        <v>54</v>
      </c>
      <c r="O378" t="s">
        <v>55</v>
      </c>
      <c r="P378" t="s">
        <v>69</v>
      </c>
      <c r="Q378">
        <v>13873.5589448471</v>
      </c>
      <c r="S378" t="s">
        <v>57</v>
      </c>
      <c r="V378" t="s">
        <v>58</v>
      </c>
      <c r="W378">
        <v>160280</v>
      </c>
      <c r="AK378" s="1"/>
      <c r="AL378" t="s">
        <v>59</v>
      </c>
      <c r="AM378" s="1"/>
      <c r="AN378" s="1">
        <v>42703.255590277775</v>
      </c>
      <c r="AO378" s="1" t="s">
        <v>60</v>
      </c>
      <c r="AP378" s="1">
        <v>42707.804814814815</v>
      </c>
      <c r="AQ378" s="1" t="s">
        <v>9</v>
      </c>
      <c r="AR378" s="1">
        <v>24112.2598938548</v>
      </c>
      <c r="BS378" s="1"/>
      <c r="BU378" s="1"/>
    </row>
    <row r="379" spans="1:73" x14ac:dyDescent="0.25">
      <c r="A379">
        <v>378</v>
      </c>
      <c r="B379">
        <v>1</v>
      </c>
      <c r="C379">
        <v>495</v>
      </c>
      <c r="D379" t="s">
        <v>69</v>
      </c>
      <c r="E379" t="s">
        <v>17</v>
      </c>
      <c r="F379" s="1">
        <v>42707.68414351852</v>
      </c>
      <c r="G379" t="s">
        <v>9</v>
      </c>
      <c r="H379" s="1">
        <v>42712.05872685185</v>
      </c>
      <c r="I379" t="s">
        <v>14</v>
      </c>
      <c r="J379">
        <v>3022</v>
      </c>
      <c r="K379">
        <f t="shared" si="5"/>
        <v>0.57234848484848488</v>
      </c>
      <c r="M379" t="s">
        <v>103</v>
      </c>
      <c r="N379" t="s">
        <v>54</v>
      </c>
      <c r="O379" t="s">
        <v>55</v>
      </c>
      <c r="P379" t="s">
        <v>69</v>
      </c>
      <c r="Q379">
        <v>13873.5589448471</v>
      </c>
      <c r="S379" t="s">
        <v>57</v>
      </c>
      <c r="V379" t="s">
        <v>58</v>
      </c>
      <c r="W379">
        <v>160280</v>
      </c>
      <c r="AK379" s="1"/>
      <c r="AL379" t="s">
        <v>59</v>
      </c>
      <c r="AM379" s="1"/>
      <c r="AN379" s="1">
        <v>42703.255590277775</v>
      </c>
      <c r="AO379" s="1" t="s">
        <v>60</v>
      </c>
      <c r="AP379" s="1">
        <v>42707.804814814815</v>
      </c>
      <c r="AQ379" s="1" t="s">
        <v>9</v>
      </c>
      <c r="AR379" s="1">
        <v>3021.8962767616699</v>
      </c>
      <c r="BS379" s="1"/>
      <c r="BU379" s="1"/>
    </row>
    <row r="380" spans="1:73" x14ac:dyDescent="0.25">
      <c r="A380">
        <v>379</v>
      </c>
      <c r="B380">
        <v>1</v>
      </c>
      <c r="C380">
        <v>496</v>
      </c>
      <c r="D380" t="s">
        <v>69</v>
      </c>
      <c r="E380" t="s">
        <v>17</v>
      </c>
      <c r="F380" s="1">
        <v>42707.68414351852</v>
      </c>
      <c r="G380" t="s">
        <v>9</v>
      </c>
      <c r="H380" s="1">
        <v>42712.05872685185</v>
      </c>
      <c r="I380" t="s">
        <v>14</v>
      </c>
      <c r="J380">
        <v>855</v>
      </c>
      <c r="K380">
        <f t="shared" si="5"/>
        <v>0.16193181818181818</v>
      </c>
      <c r="M380" t="s">
        <v>103</v>
      </c>
      <c r="N380" t="s">
        <v>54</v>
      </c>
      <c r="O380" t="s">
        <v>55</v>
      </c>
      <c r="P380" t="s">
        <v>69</v>
      </c>
      <c r="Q380">
        <v>13873.5589448471</v>
      </c>
      <c r="S380" t="s">
        <v>57</v>
      </c>
      <c r="V380" t="s">
        <v>58</v>
      </c>
      <c r="W380">
        <v>160280</v>
      </c>
      <c r="AK380" s="1"/>
      <c r="AL380" t="s">
        <v>59</v>
      </c>
      <c r="AM380" s="1"/>
      <c r="AN380" s="1">
        <v>42703.255590277775</v>
      </c>
      <c r="AO380" s="1" t="s">
        <v>60</v>
      </c>
      <c r="AP380" s="1">
        <v>42707.804814814815</v>
      </c>
      <c r="AQ380" s="1" t="s">
        <v>9</v>
      </c>
      <c r="AR380" s="1">
        <v>854.58775416090396</v>
      </c>
      <c r="BS380" s="1"/>
      <c r="BU380" s="1"/>
    </row>
    <row r="381" spans="1:73" x14ac:dyDescent="0.25">
      <c r="A381">
        <v>380</v>
      </c>
      <c r="B381">
        <v>1</v>
      </c>
      <c r="C381">
        <v>497</v>
      </c>
      <c r="D381" t="s">
        <v>69</v>
      </c>
      <c r="E381" t="s">
        <v>17</v>
      </c>
      <c r="F381" s="1">
        <v>42707.68414351852</v>
      </c>
      <c r="G381" t="s">
        <v>9</v>
      </c>
      <c r="H381" s="1">
        <v>42712.05872685185</v>
      </c>
      <c r="I381" t="s">
        <v>14</v>
      </c>
      <c r="J381">
        <v>274</v>
      </c>
      <c r="K381">
        <f t="shared" si="5"/>
        <v>5.1893939393939395E-2</v>
      </c>
      <c r="M381" t="s">
        <v>103</v>
      </c>
      <c r="N381" t="s">
        <v>54</v>
      </c>
      <c r="O381" t="s">
        <v>55</v>
      </c>
      <c r="P381" t="s">
        <v>69</v>
      </c>
      <c r="Q381">
        <v>13873.5589448471</v>
      </c>
      <c r="S381" t="s">
        <v>57</v>
      </c>
      <c r="V381" t="s">
        <v>58</v>
      </c>
      <c r="W381">
        <v>160280</v>
      </c>
      <c r="AK381" s="1"/>
      <c r="AL381" t="s">
        <v>59</v>
      </c>
      <c r="AM381" s="1"/>
      <c r="AN381" s="1">
        <v>42703.255590277775</v>
      </c>
      <c r="AO381" s="1" t="s">
        <v>60</v>
      </c>
      <c r="AP381" s="1">
        <v>42707.804814814815</v>
      </c>
      <c r="AQ381" s="1" t="s">
        <v>9</v>
      </c>
      <c r="AR381" s="1">
        <v>273.95357534768499</v>
      </c>
      <c r="BS381" s="1"/>
      <c r="BU381" s="1"/>
    </row>
    <row r="382" spans="1:73" x14ac:dyDescent="0.25">
      <c r="A382">
        <v>381</v>
      </c>
      <c r="B382">
        <v>1</v>
      </c>
      <c r="C382">
        <v>498</v>
      </c>
      <c r="D382" t="s">
        <v>69</v>
      </c>
      <c r="E382" t="s">
        <v>17</v>
      </c>
      <c r="F382" s="1">
        <v>42707.68414351852</v>
      </c>
      <c r="G382" t="s">
        <v>9</v>
      </c>
      <c r="H382" s="1">
        <v>42712.05872685185</v>
      </c>
      <c r="I382" t="s">
        <v>14</v>
      </c>
      <c r="J382">
        <v>1555</v>
      </c>
      <c r="K382">
        <f t="shared" si="5"/>
        <v>0.29450757575757575</v>
      </c>
      <c r="M382" t="s">
        <v>103</v>
      </c>
      <c r="N382" t="s">
        <v>54</v>
      </c>
      <c r="O382" t="s">
        <v>55</v>
      </c>
      <c r="P382" t="s">
        <v>69</v>
      </c>
      <c r="Q382">
        <v>13873.5589448471</v>
      </c>
      <c r="S382" t="s">
        <v>57</v>
      </c>
      <c r="V382" t="s">
        <v>58</v>
      </c>
      <c r="W382">
        <v>160280</v>
      </c>
      <c r="AK382" s="1"/>
      <c r="AL382" t="s">
        <v>59</v>
      </c>
      <c r="AM382" s="1"/>
      <c r="AN382" s="1">
        <v>42703.255590277775</v>
      </c>
      <c r="AO382" s="1" t="s">
        <v>60</v>
      </c>
      <c r="AP382" s="1">
        <v>42707.804814814815</v>
      </c>
      <c r="AQ382" s="1" t="s">
        <v>9</v>
      </c>
      <c r="AR382" s="1">
        <v>1554.85727182493</v>
      </c>
      <c r="BS382" s="1"/>
      <c r="BU382" s="1"/>
    </row>
    <row r="383" spans="1:73" x14ac:dyDescent="0.25">
      <c r="A383">
        <v>382</v>
      </c>
      <c r="B383">
        <v>1</v>
      </c>
      <c r="C383">
        <v>499</v>
      </c>
      <c r="D383" t="s">
        <v>69</v>
      </c>
      <c r="E383" t="s">
        <v>17</v>
      </c>
      <c r="F383" s="1">
        <v>42707.68414351852</v>
      </c>
      <c r="G383" t="s">
        <v>9</v>
      </c>
      <c r="H383" s="1">
        <v>42712.05872685185</v>
      </c>
      <c r="I383" t="s">
        <v>14</v>
      </c>
      <c r="J383">
        <v>834</v>
      </c>
      <c r="K383">
        <f t="shared" si="5"/>
        <v>0.15795454545454546</v>
      </c>
      <c r="M383" t="s">
        <v>103</v>
      </c>
      <c r="N383" t="s">
        <v>54</v>
      </c>
      <c r="O383" t="s">
        <v>55</v>
      </c>
      <c r="P383" t="s">
        <v>69</v>
      </c>
      <c r="Q383">
        <v>13873.5589448471</v>
      </c>
      <c r="S383" t="s">
        <v>57</v>
      </c>
      <c r="V383" t="s">
        <v>58</v>
      </c>
      <c r="W383">
        <v>160280</v>
      </c>
      <c r="AK383" s="1"/>
      <c r="AL383" t="s">
        <v>59</v>
      </c>
      <c r="AM383" s="1"/>
      <c r="AN383" s="1">
        <v>42703.255590277775</v>
      </c>
      <c r="AO383" s="1" t="s">
        <v>60</v>
      </c>
      <c r="AP383" s="1">
        <v>42707.804814814815</v>
      </c>
      <c r="AQ383" s="1" t="s">
        <v>9</v>
      </c>
      <c r="AR383" s="1">
        <v>834.11413103259201</v>
      </c>
      <c r="BS383" s="1"/>
      <c r="BU383" s="1"/>
    </row>
    <row r="384" spans="1:73" x14ac:dyDescent="0.25">
      <c r="A384">
        <v>383</v>
      </c>
      <c r="B384">
        <v>1</v>
      </c>
      <c r="C384">
        <v>500</v>
      </c>
      <c r="D384" t="s">
        <v>69</v>
      </c>
      <c r="E384" t="s">
        <v>17</v>
      </c>
      <c r="F384" s="1">
        <v>42707.68414351852</v>
      </c>
      <c r="G384" t="s">
        <v>9</v>
      </c>
      <c r="H384" s="1">
        <v>42712.05872685185</v>
      </c>
      <c r="I384" t="s">
        <v>14</v>
      </c>
      <c r="J384">
        <v>2836</v>
      </c>
      <c r="K384">
        <f t="shared" si="5"/>
        <v>0.53712121212121211</v>
      </c>
      <c r="M384" t="s">
        <v>103</v>
      </c>
      <c r="N384" t="s">
        <v>54</v>
      </c>
      <c r="O384" t="s">
        <v>55</v>
      </c>
      <c r="P384" t="s">
        <v>69</v>
      </c>
      <c r="Q384">
        <v>13873.5589448471</v>
      </c>
      <c r="S384" t="s">
        <v>57</v>
      </c>
      <c r="V384" t="s">
        <v>58</v>
      </c>
      <c r="W384">
        <v>160280</v>
      </c>
      <c r="AK384" s="1"/>
      <c r="AL384" t="s">
        <v>59</v>
      </c>
      <c r="AM384" s="1"/>
      <c r="AN384" s="1">
        <v>42703.255590277775</v>
      </c>
      <c r="AO384" s="1" t="s">
        <v>60</v>
      </c>
      <c r="AP384" s="1">
        <v>42707.804814814815</v>
      </c>
      <c r="AQ384" s="1" t="s">
        <v>9</v>
      </c>
      <c r="AR384" s="1">
        <v>2836.1344397767598</v>
      </c>
      <c r="BS384" s="1"/>
      <c r="BU384" s="1"/>
    </row>
    <row r="385" spans="1:73" x14ac:dyDescent="0.25">
      <c r="A385">
        <v>384</v>
      </c>
      <c r="B385">
        <v>1</v>
      </c>
      <c r="C385">
        <v>501</v>
      </c>
      <c r="D385" t="s">
        <v>69</v>
      </c>
      <c r="E385" t="s">
        <v>17</v>
      </c>
      <c r="F385" s="1">
        <v>42707.68414351852</v>
      </c>
      <c r="G385" t="s">
        <v>9</v>
      </c>
      <c r="H385" s="1">
        <v>42712.05872685185</v>
      </c>
      <c r="I385" t="s">
        <v>14</v>
      </c>
      <c r="J385">
        <v>6625</v>
      </c>
      <c r="K385">
        <f t="shared" si="5"/>
        <v>1.2547348484848484</v>
      </c>
      <c r="M385" t="s">
        <v>103</v>
      </c>
      <c r="N385" t="s">
        <v>54</v>
      </c>
      <c r="O385" t="s">
        <v>55</v>
      </c>
      <c r="P385" t="s">
        <v>69</v>
      </c>
      <c r="Q385">
        <v>13873.5589448471</v>
      </c>
      <c r="S385" t="s">
        <v>57</v>
      </c>
      <c r="V385" t="s">
        <v>58</v>
      </c>
      <c r="W385">
        <v>160280</v>
      </c>
      <c r="AK385" s="1"/>
      <c r="AL385" t="s">
        <v>59</v>
      </c>
      <c r="AM385" s="1"/>
      <c r="AN385" s="1">
        <v>42703.255590277775</v>
      </c>
      <c r="AO385" s="1" t="s">
        <v>60</v>
      </c>
      <c r="AP385" s="1">
        <v>42707.804814814815</v>
      </c>
      <c r="AQ385" s="1" t="s">
        <v>9</v>
      </c>
      <c r="AR385" s="1">
        <v>6624.6130223945602</v>
      </c>
      <c r="BS385" s="1"/>
      <c r="BU385" s="1"/>
    </row>
    <row r="386" spans="1:73" x14ac:dyDescent="0.25">
      <c r="A386">
        <v>385</v>
      </c>
      <c r="B386">
        <v>1</v>
      </c>
      <c r="C386">
        <v>502</v>
      </c>
      <c r="D386" t="s">
        <v>69</v>
      </c>
      <c r="E386" t="s">
        <v>17</v>
      </c>
      <c r="F386" s="1">
        <v>42707.68414351852</v>
      </c>
      <c r="G386" t="s">
        <v>9</v>
      </c>
      <c r="H386" s="1">
        <v>42712.05872685185</v>
      </c>
      <c r="I386" t="s">
        <v>14</v>
      </c>
      <c r="J386">
        <v>5841</v>
      </c>
      <c r="K386">
        <f t="shared" si="5"/>
        <v>1.10625</v>
      </c>
      <c r="M386" t="s">
        <v>103</v>
      </c>
      <c r="N386" t="s">
        <v>54</v>
      </c>
      <c r="O386" t="s">
        <v>55</v>
      </c>
      <c r="P386" t="s">
        <v>69</v>
      </c>
      <c r="Q386">
        <v>13873.5589448471</v>
      </c>
      <c r="S386" t="s">
        <v>57</v>
      </c>
      <c r="V386" t="s">
        <v>58</v>
      </c>
      <c r="W386">
        <v>160280</v>
      </c>
      <c r="AK386" s="1"/>
      <c r="AL386" t="s">
        <v>59</v>
      </c>
      <c r="AM386" s="1"/>
      <c r="AN386" s="1">
        <v>42703.255590277775</v>
      </c>
      <c r="AO386" s="1" t="s">
        <v>60</v>
      </c>
      <c r="AP386" s="1">
        <v>42707.804814814815</v>
      </c>
      <c r="AQ386" s="1" t="s">
        <v>9</v>
      </c>
      <c r="AR386" s="1">
        <v>5841.1588442155398</v>
      </c>
      <c r="BS386" s="1"/>
      <c r="BU386" s="1"/>
    </row>
    <row r="387" spans="1:73" x14ac:dyDescent="0.25">
      <c r="A387">
        <v>386</v>
      </c>
      <c r="B387">
        <v>1</v>
      </c>
      <c r="C387">
        <v>503</v>
      </c>
      <c r="D387" t="s">
        <v>69</v>
      </c>
      <c r="E387" t="s">
        <v>17</v>
      </c>
      <c r="F387" s="1">
        <v>42707.68414351852</v>
      </c>
      <c r="G387" t="s">
        <v>9</v>
      </c>
      <c r="H387" s="1">
        <v>42712.05872685185</v>
      </c>
      <c r="I387" t="s">
        <v>14</v>
      </c>
      <c r="J387">
        <v>4646</v>
      </c>
      <c r="K387">
        <f t="shared" ref="K387:K450" si="6">J387/5280</f>
        <v>0.87992424242424239</v>
      </c>
      <c r="M387" t="s">
        <v>103</v>
      </c>
      <c r="N387" t="s">
        <v>54</v>
      </c>
      <c r="O387" t="s">
        <v>55</v>
      </c>
      <c r="P387" t="s">
        <v>69</v>
      </c>
      <c r="Q387">
        <v>13873.5589448471</v>
      </c>
      <c r="S387" t="s">
        <v>57</v>
      </c>
      <c r="V387" t="s">
        <v>58</v>
      </c>
      <c r="W387">
        <v>160280</v>
      </c>
      <c r="AK387" s="1"/>
      <c r="AL387" t="s">
        <v>59</v>
      </c>
      <c r="AM387" s="1"/>
      <c r="AN387" s="1">
        <v>42703.255590277775</v>
      </c>
      <c r="AO387" s="1" t="s">
        <v>60</v>
      </c>
      <c r="AP387" s="1">
        <v>42707.804814814815</v>
      </c>
      <c r="AQ387" s="1" t="s">
        <v>9</v>
      </c>
      <c r="AR387" s="1">
        <v>4646.0737549393798</v>
      </c>
      <c r="BS387" s="1"/>
      <c r="BU387" s="1"/>
    </row>
    <row r="388" spans="1:73" x14ac:dyDescent="0.25">
      <c r="A388">
        <v>387</v>
      </c>
      <c r="B388">
        <v>1</v>
      </c>
      <c r="C388">
        <v>504</v>
      </c>
      <c r="D388" t="s">
        <v>69</v>
      </c>
      <c r="E388" t="s">
        <v>17</v>
      </c>
      <c r="F388" s="1">
        <v>42707.68414351852</v>
      </c>
      <c r="G388" t="s">
        <v>9</v>
      </c>
      <c r="H388" s="1">
        <v>42712.05872685185</v>
      </c>
      <c r="I388" t="s">
        <v>14</v>
      </c>
      <c r="J388">
        <v>7765</v>
      </c>
      <c r="K388">
        <f t="shared" si="6"/>
        <v>1.4706439393939394</v>
      </c>
      <c r="M388" t="s">
        <v>103</v>
      </c>
      <c r="N388" t="s">
        <v>54</v>
      </c>
      <c r="O388" t="s">
        <v>55</v>
      </c>
      <c r="P388" t="s">
        <v>69</v>
      </c>
      <c r="Q388">
        <v>13873.5589448471</v>
      </c>
      <c r="S388" t="s">
        <v>57</v>
      </c>
      <c r="V388" t="s">
        <v>58</v>
      </c>
      <c r="W388">
        <v>160280</v>
      </c>
      <c r="AK388" s="1"/>
      <c r="AL388" t="s">
        <v>59</v>
      </c>
      <c r="AM388" s="1"/>
      <c r="AN388" s="1">
        <v>42703.255590277775</v>
      </c>
      <c r="AO388" s="1" t="s">
        <v>60</v>
      </c>
      <c r="AP388" s="1">
        <v>42707.804814814815</v>
      </c>
      <c r="AQ388" s="1" t="s">
        <v>9</v>
      </c>
      <c r="AR388" s="1">
        <v>7765.3869115983698</v>
      </c>
      <c r="BS388" s="1"/>
      <c r="BU388" s="1"/>
    </row>
    <row r="389" spans="1:73" x14ac:dyDescent="0.25">
      <c r="A389">
        <v>388</v>
      </c>
      <c r="B389">
        <v>1</v>
      </c>
      <c r="C389">
        <v>505</v>
      </c>
      <c r="D389" t="s">
        <v>69</v>
      </c>
      <c r="E389" t="s">
        <v>17</v>
      </c>
      <c r="F389" s="1">
        <v>42707.68414351852</v>
      </c>
      <c r="G389" t="s">
        <v>9</v>
      </c>
      <c r="H389" s="1">
        <v>42712.05872685185</v>
      </c>
      <c r="I389" t="s">
        <v>14</v>
      </c>
      <c r="J389">
        <v>2449</v>
      </c>
      <c r="K389">
        <f t="shared" si="6"/>
        <v>0.46382575757575756</v>
      </c>
      <c r="M389" t="s">
        <v>103</v>
      </c>
      <c r="N389" t="s">
        <v>54</v>
      </c>
      <c r="O389" t="s">
        <v>55</v>
      </c>
      <c r="P389" t="s">
        <v>69</v>
      </c>
      <c r="Q389">
        <v>13873.5589448471</v>
      </c>
      <c r="S389" t="s">
        <v>57</v>
      </c>
      <c r="V389" t="s">
        <v>58</v>
      </c>
      <c r="W389">
        <v>160280</v>
      </c>
      <c r="AK389" s="1"/>
      <c r="AL389" t="s">
        <v>59</v>
      </c>
      <c r="AM389" s="1"/>
      <c r="AN389" s="1">
        <v>42703.255590277775</v>
      </c>
      <c r="AO389" s="1" t="s">
        <v>60</v>
      </c>
      <c r="AP389" s="1">
        <v>42707.804814814815</v>
      </c>
      <c r="AQ389" s="1" t="s">
        <v>9</v>
      </c>
      <c r="AR389" s="1">
        <v>2448.8550437664799</v>
      </c>
      <c r="BS389" s="1"/>
      <c r="BU389" s="1"/>
    </row>
    <row r="390" spans="1:73" x14ac:dyDescent="0.25">
      <c r="A390">
        <v>389</v>
      </c>
      <c r="B390">
        <v>1</v>
      </c>
      <c r="C390">
        <v>506</v>
      </c>
      <c r="D390" t="s">
        <v>69</v>
      </c>
      <c r="E390" t="s">
        <v>17</v>
      </c>
      <c r="F390" s="1">
        <v>42707.68414351852</v>
      </c>
      <c r="G390" t="s">
        <v>9</v>
      </c>
      <c r="H390" s="1">
        <v>42712.05872685185</v>
      </c>
      <c r="I390" t="s">
        <v>14</v>
      </c>
      <c r="J390">
        <v>1812</v>
      </c>
      <c r="K390">
        <f t="shared" si="6"/>
        <v>0.3431818181818182</v>
      </c>
      <c r="M390" t="s">
        <v>103</v>
      </c>
      <c r="N390" t="s">
        <v>54</v>
      </c>
      <c r="O390" t="s">
        <v>55</v>
      </c>
      <c r="P390" t="s">
        <v>69</v>
      </c>
      <c r="Q390">
        <v>13873.5589448471</v>
      </c>
      <c r="S390" t="s">
        <v>57</v>
      </c>
      <c r="V390" t="s">
        <v>58</v>
      </c>
      <c r="W390">
        <v>160280</v>
      </c>
      <c r="AK390" s="1"/>
      <c r="AL390" t="s">
        <v>59</v>
      </c>
      <c r="AM390" s="1"/>
      <c r="AN390" s="1">
        <v>42703.255590277775</v>
      </c>
      <c r="AO390" s="1" t="s">
        <v>60</v>
      </c>
      <c r="AP390" s="1">
        <v>42707.804814814815</v>
      </c>
      <c r="AQ390" s="1" t="s">
        <v>9</v>
      </c>
      <c r="AR390" s="1">
        <v>1811.56714192802</v>
      </c>
      <c r="BS390" s="1"/>
      <c r="BU390" s="1"/>
    </row>
    <row r="391" spans="1:73" x14ac:dyDescent="0.25">
      <c r="A391">
        <v>390</v>
      </c>
      <c r="B391">
        <v>1</v>
      </c>
      <c r="C391">
        <v>507</v>
      </c>
      <c r="D391" t="s">
        <v>69</v>
      </c>
      <c r="E391" t="s">
        <v>17</v>
      </c>
      <c r="F391" s="1">
        <v>42707.68414351852</v>
      </c>
      <c r="G391" t="s">
        <v>9</v>
      </c>
      <c r="H391" s="1">
        <v>42712.05872685185</v>
      </c>
      <c r="I391" t="s">
        <v>14</v>
      </c>
      <c r="J391">
        <v>9545</v>
      </c>
      <c r="K391">
        <f t="shared" si="6"/>
        <v>1.8077651515151516</v>
      </c>
      <c r="M391" t="s">
        <v>103</v>
      </c>
      <c r="N391" t="s">
        <v>54</v>
      </c>
      <c r="O391" t="s">
        <v>55</v>
      </c>
      <c r="P391" t="s">
        <v>69</v>
      </c>
      <c r="Q391">
        <v>13873.5589448471</v>
      </c>
      <c r="S391" t="s">
        <v>57</v>
      </c>
      <c r="V391" t="s">
        <v>58</v>
      </c>
      <c r="W391">
        <v>160280</v>
      </c>
      <c r="AK391" s="1"/>
      <c r="AL391" t="s">
        <v>59</v>
      </c>
      <c r="AM391" s="1"/>
      <c r="AN391" s="1">
        <v>42703.255590277775</v>
      </c>
      <c r="AO391" s="1" t="s">
        <v>60</v>
      </c>
      <c r="AP391" s="1">
        <v>42707.804814814815</v>
      </c>
      <c r="AQ391" s="1" t="s">
        <v>9</v>
      </c>
      <c r="AR391" s="1">
        <v>9544.7076812393807</v>
      </c>
      <c r="BS391" s="1"/>
      <c r="BU391" s="1"/>
    </row>
    <row r="392" spans="1:73" x14ac:dyDescent="0.25">
      <c r="A392">
        <v>391</v>
      </c>
      <c r="B392">
        <v>1</v>
      </c>
      <c r="C392">
        <v>508</v>
      </c>
      <c r="D392" t="s">
        <v>69</v>
      </c>
      <c r="E392" t="s">
        <v>17</v>
      </c>
      <c r="F392" s="1">
        <v>42707.68414351852</v>
      </c>
      <c r="G392" t="s">
        <v>9</v>
      </c>
      <c r="H392" s="1">
        <v>42712.05872685185</v>
      </c>
      <c r="I392" t="s">
        <v>14</v>
      </c>
      <c r="J392">
        <v>1602</v>
      </c>
      <c r="K392">
        <f t="shared" si="6"/>
        <v>0.30340909090909091</v>
      </c>
      <c r="M392" t="s">
        <v>103</v>
      </c>
      <c r="N392" t="s">
        <v>54</v>
      </c>
      <c r="O392" t="s">
        <v>55</v>
      </c>
      <c r="P392" t="s">
        <v>69</v>
      </c>
      <c r="Q392">
        <v>13873.5589448471</v>
      </c>
      <c r="S392" t="s">
        <v>57</v>
      </c>
      <c r="V392" t="s">
        <v>58</v>
      </c>
      <c r="W392">
        <v>160280</v>
      </c>
      <c r="AK392" s="1"/>
      <c r="AL392" t="s">
        <v>59</v>
      </c>
      <c r="AM392" s="1"/>
      <c r="AN392" s="1">
        <v>42703.255590277775</v>
      </c>
      <c r="AO392" s="1" t="s">
        <v>60</v>
      </c>
      <c r="AP392" s="1">
        <v>42707.804814814815</v>
      </c>
      <c r="AQ392" s="1" t="s">
        <v>9</v>
      </c>
      <c r="AR392" s="1">
        <v>1602.0496541781099</v>
      </c>
      <c r="BS392" s="1"/>
      <c r="BU392" s="1"/>
    </row>
    <row r="393" spans="1:73" x14ac:dyDescent="0.25">
      <c r="A393">
        <v>392</v>
      </c>
      <c r="B393">
        <v>1</v>
      </c>
      <c r="C393">
        <v>514</v>
      </c>
      <c r="D393" t="s">
        <v>64</v>
      </c>
      <c r="E393" t="s">
        <v>20</v>
      </c>
      <c r="F393" s="1">
        <v>42707.736770833333</v>
      </c>
      <c r="G393" t="s">
        <v>9</v>
      </c>
      <c r="H393" s="1">
        <v>42712.05872685185</v>
      </c>
      <c r="I393" t="s">
        <v>10</v>
      </c>
      <c r="J393">
        <v>4989</v>
      </c>
      <c r="K393">
        <f t="shared" si="6"/>
        <v>0.94488636363636369</v>
      </c>
      <c r="M393" t="s">
        <v>96</v>
      </c>
      <c r="N393" t="s">
        <v>64</v>
      </c>
      <c r="O393" t="s">
        <v>55</v>
      </c>
      <c r="P393" t="s">
        <v>64</v>
      </c>
      <c r="Q393">
        <v>9023.1137888356207</v>
      </c>
      <c r="S393" t="s">
        <v>57</v>
      </c>
      <c r="V393" t="s">
        <v>58</v>
      </c>
      <c r="W393">
        <v>160247</v>
      </c>
      <c r="AK393" s="1"/>
      <c r="AL393" t="s">
        <v>63</v>
      </c>
      <c r="AM393" s="1"/>
      <c r="AN393" s="1">
        <v>42703.255590277775</v>
      </c>
      <c r="AO393" s="1" t="s">
        <v>60</v>
      </c>
      <c r="AP393" s="1">
        <v>42707.804814814815</v>
      </c>
      <c r="AQ393" s="1" t="s">
        <v>9</v>
      </c>
      <c r="AR393" s="1">
        <v>4989.4543685045501</v>
      </c>
      <c r="BS393" s="1"/>
      <c r="BU393" s="1"/>
    </row>
    <row r="394" spans="1:73" x14ac:dyDescent="0.25">
      <c r="A394">
        <v>393</v>
      </c>
      <c r="B394">
        <v>1</v>
      </c>
      <c r="C394">
        <v>516</v>
      </c>
      <c r="D394" t="s">
        <v>64</v>
      </c>
      <c r="E394" t="s">
        <v>20</v>
      </c>
      <c r="F394" s="1">
        <v>42707.854189814818</v>
      </c>
      <c r="G394" t="s">
        <v>20</v>
      </c>
      <c r="H394" s="1">
        <v>42713.951180555552</v>
      </c>
      <c r="I394" t="s">
        <v>13</v>
      </c>
      <c r="J394">
        <v>1178</v>
      </c>
      <c r="K394">
        <f t="shared" si="6"/>
        <v>0.22310606060606061</v>
      </c>
      <c r="M394" t="s">
        <v>96</v>
      </c>
      <c r="N394" t="s">
        <v>64</v>
      </c>
      <c r="O394" t="s">
        <v>55</v>
      </c>
      <c r="P394" t="s">
        <v>64</v>
      </c>
      <c r="Q394">
        <v>9023.1137888356207</v>
      </c>
      <c r="S394" t="s">
        <v>57</v>
      </c>
      <c r="V394" t="s">
        <v>58</v>
      </c>
      <c r="W394">
        <v>160247</v>
      </c>
      <c r="AK394" s="1"/>
      <c r="AL394" t="s">
        <v>63</v>
      </c>
      <c r="AM394" s="1"/>
      <c r="AN394" s="1">
        <v>42703.255590277775</v>
      </c>
      <c r="AO394" s="1" t="s">
        <v>60</v>
      </c>
      <c r="AP394" s="1">
        <v>42707.804814814815</v>
      </c>
      <c r="AQ394" s="1" t="s">
        <v>9</v>
      </c>
      <c r="AR394" s="1">
        <v>1177.7535109668199</v>
      </c>
      <c r="BS394" s="1"/>
      <c r="BU394" s="1"/>
    </row>
    <row r="395" spans="1:73" x14ac:dyDescent="0.25">
      <c r="A395">
        <v>394</v>
      </c>
      <c r="B395">
        <v>1</v>
      </c>
      <c r="C395">
        <v>525</v>
      </c>
      <c r="D395" t="s">
        <v>88</v>
      </c>
      <c r="E395" t="s">
        <v>9</v>
      </c>
      <c r="F395" s="1">
        <v>42707.96534722222</v>
      </c>
      <c r="G395" t="s">
        <v>9</v>
      </c>
      <c r="H395" s="1">
        <v>42712.05872685185</v>
      </c>
      <c r="I395" t="s">
        <v>11</v>
      </c>
      <c r="J395">
        <v>4336</v>
      </c>
      <c r="K395">
        <f t="shared" si="6"/>
        <v>0.82121212121212117</v>
      </c>
      <c r="M395" t="s">
        <v>103</v>
      </c>
      <c r="N395" t="s">
        <v>54</v>
      </c>
      <c r="O395" t="s">
        <v>55</v>
      </c>
      <c r="P395" t="s">
        <v>88</v>
      </c>
      <c r="Q395">
        <v>175.32734598821401</v>
      </c>
      <c r="S395" t="s">
        <v>57</v>
      </c>
      <c r="V395" t="s">
        <v>58</v>
      </c>
      <c r="W395">
        <v>160282</v>
      </c>
      <c r="AK395" s="1"/>
      <c r="AL395" t="s">
        <v>59</v>
      </c>
      <c r="AM395" s="1"/>
      <c r="AN395" s="1">
        <v>42703.255590277775</v>
      </c>
      <c r="AO395" s="1" t="s">
        <v>60</v>
      </c>
      <c r="AP395" s="1">
        <v>42707.804814814815</v>
      </c>
      <c r="AQ395" s="1" t="s">
        <v>9</v>
      </c>
      <c r="AR395" s="1">
        <v>4335.5003562387401</v>
      </c>
      <c r="BS395" s="1"/>
      <c r="BU395" s="1"/>
    </row>
    <row r="396" spans="1:73" x14ac:dyDescent="0.25">
      <c r="A396">
        <v>395</v>
      </c>
      <c r="B396">
        <v>1</v>
      </c>
      <c r="C396">
        <v>526</v>
      </c>
      <c r="D396" t="s">
        <v>65</v>
      </c>
      <c r="E396" t="s">
        <v>9</v>
      </c>
      <c r="F396" s="1">
        <v>42707.974849537037</v>
      </c>
      <c r="G396" t="s">
        <v>9</v>
      </c>
      <c r="H396" s="1">
        <v>42712.05872685185</v>
      </c>
      <c r="I396" t="s">
        <v>11</v>
      </c>
      <c r="J396">
        <v>1099</v>
      </c>
      <c r="K396">
        <f t="shared" si="6"/>
        <v>0.20814393939393938</v>
      </c>
      <c r="M396" t="s">
        <v>96</v>
      </c>
      <c r="N396" t="s">
        <v>54</v>
      </c>
      <c r="O396" t="s">
        <v>55</v>
      </c>
      <c r="P396" t="s">
        <v>65</v>
      </c>
      <c r="Q396">
        <v>1129.5616426223601</v>
      </c>
      <c r="S396" t="s">
        <v>57</v>
      </c>
      <c r="V396" t="s">
        <v>58</v>
      </c>
      <c r="W396">
        <v>160275</v>
      </c>
      <c r="AK396" s="1"/>
      <c r="AL396" t="s">
        <v>59</v>
      </c>
      <c r="AM396" s="1"/>
      <c r="AN396" s="1">
        <v>42703.255590277775</v>
      </c>
      <c r="AO396" s="1" t="s">
        <v>60</v>
      </c>
      <c r="AP396" s="1">
        <v>42707.804814814815</v>
      </c>
      <c r="AQ396" s="1" t="s">
        <v>9</v>
      </c>
      <c r="AR396" s="1">
        <v>1099.45957997032</v>
      </c>
      <c r="BS396" s="1"/>
      <c r="BU396" s="1"/>
    </row>
    <row r="397" spans="1:73" x14ac:dyDescent="0.25">
      <c r="A397">
        <v>396</v>
      </c>
      <c r="B397">
        <v>1</v>
      </c>
      <c r="C397">
        <v>527</v>
      </c>
      <c r="D397" t="s">
        <v>65</v>
      </c>
      <c r="E397" t="s">
        <v>9</v>
      </c>
      <c r="F397" s="1">
        <v>42707.974849537037</v>
      </c>
      <c r="G397" t="s">
        <v>9</v>
      </c>
      <c r="H397" s="1">
        <v>42712.05872685185</v>
      </c>
      <c r="I397" t="s">
        <v>11</v>
      </c>
      <c r="J397">
        <v>150</v>
      </c>
      <c r="K397">
        <f t="shared" si="6"/>
        <v>2.8409090909090908E-2</v>
      </c>
      <c r="M397" t="s">
        <v>98</v>
      </c>
      <c r="N397" t="s">
        <v>54</v>
      </c>
      <c r="O397" t="s">
        <v>55</v>
      </c>
      <c r="P397" t="s">
        <v>65</v>
      </c>
      <c r="Q397">
        <v>1129.5616426223601</v>
      </c>
      <c r="S397" t="s">
        <v>57</v>
      </c>
      <c r="V397" t="s">
        <v>58</v>
      </c>
      <c r="W397">
        <v>160275</v>
      </c>
      <c r="AK397" s="1"/>
      <c r="AL397" t="s">
        <v>59</v>
      </c>
      <c r="AM397" s="1"/>
      <c r="AN397" s="1">
        <v>42703.255590277775</v>
      </c>
      <c r="AO397" s="1" t="s">
        <v>60</v>
      </c>
      <c r="AP397" s="1">
        <v>42707.804814814815</v>
      </c>
      <c r="AQ397" s="1" t="s">
        <v>9</v>
      </c>
      <c r="AR397" s="1">
        <v>150.14787799863601</v>
      </c>
      <c r="BS397" s="1"/>
      <c r="BU397" s="1"/>
    </row>
    <row r="398" spans="1:73" x14ac:dyDescent="0.25">
      <c r="A398">
        <v>397</v>
      </c>
      <c r="B398">
        <v>1</v>
      </c>
      <c r="C398">
        <v>528</v>
      </c>
      <c r="D398" t="s">
        <v>74</v>
      </c>
      <c r="E398" t="s">
        <v>9</v>
      </c>
      <c r="F398" s="1">
        <v>42707.997048611112</v>
      </c>
      <c r="G398" t="s">
        <v>9</v>
      </c>
      <c r="H398" s="1">
        <v>42712.05872685185</v>
      </c>
      <c r="I398" t="s">
        <v>14</v>
      </c>
      <c r="J398">
        <v>1568</v>
      </c>
      <c r="K398">
        <f t="shared" si="6"/>
        <v>0.29696969696969699</v>
      </c>
      <c r="M398" t="s">
        <v>99</v>
      </c>
      <c r="N398" t="s">
        <v>54</v>
      </c>
      <c r="O398" t="s">
        <v>55</v>
      </c>
      <c r="P398" t="s">
        <v>74</v>
      </c>
      <c r="Q398">
        <v>122.767399305374</v>
      </c>
      <c r="S398" t="s">
        <v>57</v>
      </c>
      <c r="V398" t="s">
        <v>58</v>
      </c>
      <c r="W398">
        <v>160354</v>
      </c>
      <c r="AK398" s="1"/>
      <c r="AL398" t="s">
        <v>59</v>
      </c>
      <c r="AM398" s="1"/>
      <c r="AN398" s="1">
        <v>42703.255590277775</v>
      </c>
      <c r="AO398" s="1" t="s">
        <v>60</v>
      </c>
      <c r="AP398" s="1">
        <v>42707.804814814815</v>
      </c>
      <c r="AQ398" s="1" t="s">
        <v>9</v>
      </c>
      <c r="AR398" s="1">
        <v>1567.53064623915</v>
      </c>
      <c r="BS398" s="1"/>
      <c r="BU398" s="1"/>
    </row>
    <row r="399" spans="1:73" x14ac:dyDescent="0.25">
      <c r="A399">
        <v>398</v>
      </c>
      <c r="B399">
        <v>1</v>
      </c>
      <c r="C399">
        <v>529</v>
      </c>
      <c r="D399" t="s">
        <v>74</v>
      </c>
      <c r="E399" t="s">
        <v>9</v>
      </c>
      <c r="F399" s="1">
        <v>42707.997048611112</v>
      </c>
      <c r="G399" t="s">
        <v>9</v>
      </c>
      <c r="H399" s="1">
        <v>42712.05872685185</v>
      </c>
      <c r="I399" t="s">
        <v>11</v>
      </c>
      <c r="J399">
        <v>442</v>
      </c>
      <c r="K399">
        <f t="shared" si="6"/>
        <v>8.371212121212121E-2</v>
      </c>
      <c r="M399" t="s">
        <v>96</v>
      </c>
      <c r="N399" t="s">
        <v>54</v>
      </c>
      <c r="O399" t="s">
        <v>55</v>
      </c>
      <c r="P399" t="s">
        <v>74</v>
      </c>
      <c r="Q399">
        <v>122.767399305374</v>
      </c>
      <c r="S399" t="s">
        <v>57</v>
      </c>
      <c r="V399" t="s">
        <v>58</v>
      </c>
      <c r="W399">
        <v>160354</v>
      </c>
      <c r="AK399" s="1"/>
      <c r="AL399" t="s">
        <v>59</v>
      </c>
      <c r="AM399" s="1"/>
      <c r="AN399" s="1">
        <v>42703.255590277775</v>
      </c>
      <c r="AO399" s="1" t="s">
        <v>60</v>
      </c>
      <c r="AP399" s="1">
        <v>42707.804814814815</v>
      </c>
      <c r="AQ399" s="1" t="s">
        <v>9</v>
      </c>
      <c r="AR399" s="1">
        <v>442.25189185293698</v>
      </c>
      <c r="BS399" s="1"/>
      <c r="BU399" s="1"/>
    </row>
    <row r="400" spans="1:73" x14ac:dyDescent="0.25">
      <c r="A400">
        <v>399</v>
      </c>
      <c r="B400">
        <v>1</v>
      </c>
      <c r="C400">
        <v>533</v>
      </c>
      <c r="D400" t="s">
        <v>65</v>
      </c>
      <c r="E400" t="s">
        <v>18</v>
      </c>
      <c r="F400" s="1">
        <v>42708.682743055557</v>
      </c>
      <c r="G400" t="s">
        <v>9</v>
      </c>
      <c r="H400" s="1">
        <v>42712.05872685185</v>
      </c>
      <c r="I400" t="s">
        <v>11</v>
      </c>
      <c r="J400">
        <v>2231</v>
      </c>
      <c r="K400">
        <f t="shared" si="6"/>
        <v>0.4225378787878788</v>
      </c>
      <c r="M400" t="s">
        <v>100</v>
      </c>
      <c r="N400" t="s">
        <v>54</v>
      </c>
      <c r="O400" t="s">
        <v>55</v>
      </c>
      <c r="P400" t="s">
        <v>65</v>
      </c>
      <c r="Q400">
        <v>1129.5616426223601</v>
      </c>
      <c r="S400" t="s">
        <v>57</v>
      </c>
      <c r="V400" t="s">
        <v>58</v>
      </c>
      <c r="W400">
        <v>160275</v>
      </c>
      <c r="AK400" s="1"/>
      <c r="AL400" t="s">
        <v>59</v>
      </c>
      <c r="AM400" s="1"/>
      <c r="AN400" s="1">
        <v>42703.255590277775</v>
      </c>
      <c r="AO400" s="1" t="s">
        <v>60</v>
      </c>
      <c r="AP400" s="1">
        <v>42707.804814814815</v>
      </c>
      <c r="AQ400" s="1" t="s">
        <v>9</v>
      </c>
      <c r="AR400" s="1">
        <v>2231.17093396581</v>
      </c>
      <c r="BS400" s="1"/>
      <c r="BU400" s="1"/>
    </row>
    <row r="401" spans="1:73" x14ac:dyDescent="0.25">
      <c r="A401">
        <v>400</v>
      </c>
      <c r="B401">
        <v>1</v>
      </c>
      <c r="C401">
        <v>535</v>
      </c>
      <c r="D401" t="s">
        <v>69</v>
      </c>
      <c r="E401" t="s">
        <v>101</v>
      </c>
      <c r="F401" s="1">
        <v>42708.724861111114</v>
      </c>
      <c r="G401" t="s">
        <v>9</v>
      </c>
      <c r="H401" s="1">
        <v>42712.05872685185</v>
      </c>
      <c r="I401" t="s">
        <v>14</v>
      </c>
      <c r="J401">
        <v>4790</v>
      </c>
      <c r="K401">
        <f t="shared" si="6"/>
        <v>0.90719696969696972</v>
      </c>
      <c r="M401" t="s">
        <v>103</v>
      </c>
      <c r="N401" t="s">
        <v>54</v>
      </c>
      <c r="O401" t="s">
        <v>55</v>
      </c>
      <c r="P401" t="s">
        <v>69</v>
      </c>
      <c r="Q401">
        <v>13873.5589448471</v>
      </c>
      <c r="S401" t="s">
        <v>57</v>
      </c>
      <c r="V401" t="s">
        <v>58</v>
      </c>
      <c r="W401">
        <v>160280</v>
      </c>
      <c r="AK401" s="1"/>
      <c r="AL401" t="s">
        <v>59</v>
      </c>
      <c r="AM401" s="1"/>
      <c r="AN401" s="1">
        <v>42703.255590277775</v>
      </c>
      <c r="AO401" s="1" t="s">
        <v>60</v>
      </c>
      <c r="AP401" s="1">
        <v>42707.804814814815</v>
      </c>
      <c r="AQ401" s="1" t="s">
        <v>9</v>
      </c>
      <c r="AR401" s="1">
        <v>4789.5005337162802</v>
      </c>
      <c r="BS401" s="1"/>
      <c r="BU401" s="1"/>
    </row>
    <row r="402" spans="1:73" x14ac:dyDescent="0.25">
      <c r="A402">
        <v>401</v>
      </c>
      <c r="B402">
        <v>1</v>
      </c>
      <c r="C402">
        <v>536</v>
      </c>
      <c r="D402" t="s">
        <v>69</v>
      </c>
      <c r="E402" t="s">
        <v>101</v>
      </c>
      <c r="F402" s="1">
        <v>42708.726840277777</v>
      </c>
      <c r="G402" t="s">
        <v>9</v>
      </c>
      <c r="H402" s="1">
        <v>42712.05872685185</v>
      </c>
      <c r="I402" t="s">
        <v>14</v>
      </c>
      <c r="J402">
        <v>1776</v>
      </c>
      <c r="K402">
        <f t="shared" si="6"/>
        <v>0.33636363636363636</v>
      </c>
      <c r="M402" t="s">
        <v>103</v>
      </c>
      <c r="N402" t="s">
        <v>54</v>
      </c>
      <c r="O402" t="s">
        <v>55</v>
      </c>
      <c r="P402" t="s">
        <v>69</v>
      </c>
      <c r="Q402">
        <v>13873.5589448471</v>
      </c>
      <c r="S402" t="s">
        <v>57</v>
      </c>
      <c r="V402" t="s">
        <v>58</v>
      </c>
      <c r="W402">
        <v>160280</v>
      </c>
      <c r="AK402" s="1"/>
      <c r="AL402" t="s">
        <v>59</v>
      </c>
      <c r="AM402" s="1"/>
      <c r="AN402" s="1">
        <v>42703.255590277775</v>
      </c>
      <c r="AO402" s="1" t="s">
        <v>60</v>
      </c>
      <c r="AP402" s="1">
        <v>42707.804814814815</v>
      </c>
      <c r="AQ402" s="1" t="s">
        <v>9</v>
      </c>
      <c r="AR402" s="1">
        <v>1776.0742484745699</v>
      </c>
      <c r="BS402" s="1"/>
      <c r="BU402" s="1"/>
    </row>
    <row r="403" spans="1:73" x14ac:dyDescent="0.25">
      <c r="A403">
        <v>402</v>
      </c>
      <c r="B403">
        <v>1</v>
      </c>
      <c r="C403">
        <v>537</v>
      </c>
      <c r="D403" t="s">
        <v>69</v>
      </c>
      <c r="E403" t="s">
        <v>101</v>
      </c>
      <c r="F403" s="1">
        <v>42708.728344907409</v>
      </c>
      <c r="G403" t="s">
        <v>9</v>
      </c>
      <c r="H403" s="1">
        <v>42712.05872685185</v>
      </c>
      <c r="I403" t="s">
        <v>14</v>
      </c>
      <c r="J403">
        <v>1046</v>
      </c>
      <c r="K403">
        <f t="shared" si="6"/>
        <v>0.19810606060606062</v>
      </c>
      <c r="M403" t="s">
        <v>103</v>
      </c>
      <c r="N403" t="s">
        <v>54</v>
      </c>
      <c r="O403" t="s">
        <v>55</v>
      </c>
      <c r="P403" t="s">
        <v>69</v>
      </c>
      <c r="Q403">
        <v>13873.5589448471</v>
      </c>
      <c r="S403" t="s">
        <v>57</v>
      </c>
      <c r="V403" t="s">
        <v>58</v>
      </c>
      <c r="W403">
        <v>160280</v>
      </c>
      <c r="AK403" s="1"/>
      <c r="AL403" t="s">
        <v>59</v>
      </c>
      <c r="AM403" s="1"/>
      <c r="AN403" s="1">
        <v>42703.255590277775</v>
      </c>
      <c r="AO403" s="1" t="s">
        <v>60</v>
      </c>
      <c r="AP403" s="1">
        <v>42707.804814814815</v>
      </c>
      <c r="AQ403" s="1" t="s">
        <v>9</v>
      </c>
      <c r="AR403" s="1">
        <v>1045.75023751922</v>
      </c>
      <c r="BS403" s="1"/>
      <c r="BU403" s="1"/>
    </row>
    <row r="404" spans="1:73" x14ac:dyDescent="0.25">
      <c r="A404">
        <v>403</v>
      </c>
      <c r="B404">
        <v>1</v>
      </c>
      <c r="C404">
        <v>540</v>
      </c>
      <c r="D404" t="s">
        <v>69</v>
      </c>
      <c r="E404" t="s">
        <v>101</v>
      </c>
      <c r="F404" s="1">
        <v>42708.751516203702</v>
      </c>
      <c r="G404" t="s">
        <v>9</v>
      </c>
      <c r="H404" s="1">
        <v>42712.05872685185</v>
      </c>
      <c r="I404" t="s">
        <v>12</v>
      </c>
      <c r="J404">
        <v>160</v>
      </c>
      <c r="K404">
        <f t="shared" si="6"/>
        <v>3.0303030303030304E-2</v>
      </c>
      <c r="M404" t="s">
        <v>100</v>
      </c>
      <c r="N404" t="s">
        <v>54</v>
      </c>
      <c r="O404" t="s">
        <v>55</v>
      </c>
      <c r="P404" t="s">
        <v>69</v>
      </c>
      <c r="Q404">
        <v>13873.5589448471</v>
      </c>
      <c r="S404" t="s">
        <v>57</v>
      </c>
      <c r="V404" t="s">
        <v>58</v>
      </c>
      <c r="W404">
        <v>160280</v>
      </c>
      <c r="AK404" s="1"/>
      <c r="AL404" t="s">
        <v>59</v>
      </c>
      <c r="AM404" s="1"/>
      <c r="AN404" s="1">
        <v>42703.255590277775</v>
      </c>
      <c r="AO404" s="1" t="s">
        <v>60</v>
      </c>
      <c r="AP404" s="1">
        <v>42707.804814814815</v>
      </c>
      <c r="AQ404" s="1" t="s">
        <v>9</v>
      </c>
      <c r="AR404" s="1">
        <v>160.42003638811099</v>
      </c>
      <c r="BS404" s="1"/>
      <c r="BU404" s="1"/>
    </row>
    <row r="405" spans="1:73" x14ac:dyDescent="0.25">
      <c r="A405">
        <v>404</v>
      </c>
      <c r="B405">
        <v>1</v>
      </c>
      <c r="C405">
        <v>541</v>
      </c>
      <c r="D405" t="s">
        <v>69</v>
      </c>
      <c r="E405" t="s">
        <v>101</v>
      </c>
      <c r="F405" s="1">
        <v>42708.753587962965</v>
      </c>
      <c r="G405" t="s">
        <v>9</v>
      </c>
      <c r="H405" s="1">
        <v>42712.05872685185</v>
      </c>
      <c r="I405" t="s">
        <v>14</v>
      </c>
      <c r="J405">
        <v>494</v>
      </c>
      <c r="K405">
        <f t="shared" si="6"/>
        <v>9.3560606060606066E-2</v>
      </c>
      <c r="M405" t="s">
        <v>103</v>
      </c>
      <c r="N405" t="s">
        <v>54</v>
      </c>
      <c r="O405" t="s">
        <v>55</v>
      </c>
      <c r="P405" t="s">
        <v>69</v>
      </c>
      <c r="Q405">
        <v>13873.5589448471</v>
      </c>
      <c r="S405" t="s">
        <v>57</v>
      </c>
      <c r="V405" t="s">
        <v>58</v>
      </c>
      <c r="W405">
        <v>160280</v>
      </c>
      <c r="AK405" s="1"/>
      <c r="AL405" t="s">
        <v>59</v>
      </c>
      <c r="AM405" s="1"/>
      <c r="AN405" s="1">
        <v>42703.255590277775</v>
      </c>
      <c r="AO405" s="1" t="s">
        <v>60</v>
      </c>
      <c r="AP405" s="1">
        <v>42707.804814814815</v>
      </c>
      <c r="AQ405" s="1" t="s">
        <v>9</v>
      </c>
      <c r="AR405" s="1">
        <v>493.71197922649702</v>
      </c>
      <c r="BS405" s="1"/>
      <c r="BU405" s="1"/>
    </row>
    <row r="406" spans="1:73" x14ac:dyDescent="0.25">
      <c r="A406">
        <v>405</v>
      </c>
      <c r="B406">
        <v>1</v>
      </c>
      <c r="C406">
        <v>542</v>
      </c>
      <c r="D406" t="s">
        <v>69</v>
      </c>
      <c r="E406" t="s">
        <v>101</v>
      </c>
      <c r="F406" s="1">
        <v>42708.770844907405</v>
      </c>
      <c r="G406" t="s">
        <v>9</v>
      </c>
      <c r="H406" s="1">
        <v>42712.05872685185</v>
      </c>
      <c r="I406" t="s">
        <v>14</v>
      </c>
      <c r="J406">
        <v>1965</v>
      </c>
      <c r="K406">
        <f t="shared" si="6"/>
        <v>0.37215909090909088</v>
      </c>
      <c r="M406" t="s">
        <v>103</v>
      </c>
      <c r="N406" t="s">
        <v>54</v>
      </c>
      <c r="O406" t="s">
        <v>55</v>
      </c>
      <c r="P406" t="s">
        <v>69</v>
      </c>
      <c r="Q406">
        <v>13873.5589448471</v>
      </c>
      <c r="S406" t="s">
        <v>57</v>
      </c>
      <c r="V406" t="s">
        <v>58</v>
      </c>
      <c r="W406">
        <v>160280</v>
      </c>
      <c r="AK406" s="1"/>
      <c r="AL406" t="s">
        <v>59</v>
      </c>
      <c r="AM406" s="1"/>
      <c r="AN406" s="1">
        <v>42703.255590277775</v>
      </c>
      <c r="AO406" s="1" t="s">
        <v>60</v>
      </c>
      <c r="AP406" s="1">
        <v>42707.804814814815</v>
      </c>
      <c r="AQ406" s="1" t="s">
        <v>9</v>
      </c>
      <c r="AR406" s="1">
        <v>1964.8529631527699</v>
      </c>
      <c r="BS406" s="1"/>
      <c r="BU406" s="1"/>
    </row>
    <row r="407" spans="1:73" x14ac:dyDescent="0.25">
      <c r="A407">
        <v>406</v>
      </c>
      <c r="B407">
        <v>1</v>
      </c>
      <c r="C407">
        <v>543</v>
      </c>
      <c r="D407" t="s">
        <v>69</v>
      </c>
      <c r="E407" t="s">
        <v>101</v>
      </c>
      <c r="F407" s="1">
        <v>42708.771956018521</v>
      </c>
      <c r="G407" t="s">
        <v>9</v>
      </c>
      <c r="H407" s="1">
        <v>42712.05872685185</v>
      </c>
      <c r="I407" t="s">
        <v>14</v>
      </c>
      <c r="J407">
        <v>748</v>
      </c>
      <c r="K407">
        <f t="shared" si="6"/>
        <v>0.14166666666666666</v>
      </c>
      <c r="M407" t="s">
        <v>103</v>
      </c>
      <c r="N407" t="s">
        <v>54</v>
      </c>
      <c r="O407" t="s">
        <v>55</v>
      </c>
      <c r="P407" t="s">
        <v>69</v>
      </c>
      <c r="Q407">
        <v>13873.5589448471</v>
      </c>
      <c r="S407" t="s">
        <v>57</v>
      </c>
      <c r="V407" t="s">
        <v>58</v>
      </c>
      <c r="W407">
        <v>160280</v>
      </c>
      <c r="AK407" s="1"/>
      <c r="AL407" t="s">
        <v>59</v>
      </c>
      <c r="AM407" s="1"/>
      <c r="AN407" s="1">
        <v>42703.255590277775</v>
      </c>
      <c r="AO407" s="1" t="s">
        <v>60</v>
      </c>
      <c r="AP407" s="1">
        <v>42707.804814814815</v>
      </c>
      <c r="AQ407" s="1" t="s">
        <v>9</v>
      </c>
      <c r="AR407" s="1">
        <v>747.96193587589505</v>
      </c>
      <c r="BS407" s="1"/>
      <c r="BU407" s="1"/>
    </row>
    <row r="408" spans="1:73" x14ac:dyDescent="0.25">
      <c r="A408">
        <v>407</v>
      </c>
      <c r="B408">
        <v>1</v>
      </c>
      <c r="C408">
        <v>544</v>
      </c>
      <c r="D408" t="s">
        <v>69</v>
      </c>
      <c r="E408" t="s">
        <v>101</v>
      </c>
      <c r="F408" s="1">
        <v>42708.774270833332</v>
      </c>
      <c r="G408" t="s">
        <v>9</v>
      </c>
      <c r="H408" s="1">
        <v>42712.05872685185</v>
      </c>
      <c r="I408" t="s">
        <v>14</v>
      </c>
      <c r="J408">
        <v>141</v>
      </c>
      <c r="K408">
        <f t="shared" si="6"/>
        <v>2.6704545454545453E-2</v>
      </c>
      <c r="M408" t="s">
        <v>103</v>
      </c>
      <c r="N408" t="s">
        <v>54</v>
      </c>
      <c r="O408" t="s">
        <v>55</v>
      </c>
      <c r="P408" t="s">
        <v>69</v>
      </c>
      <c r="Q408">
        <v>13873.5589448471</v>
      </c>
      <c r="S408" t="s">
        <v>57</v>
      </c>
      <c r="V408" t="s">
        <v>58</v>
      </c>
      <c r="W408">
        <v>160280</v>
      </c>
      <c r="AK408" s="1"/>
      <c r="AL408" t="s">
        <v>59</v>
      </c>
      <c r="AM408" s="1"/>
      <c r="AN408" s="1">
        <v>42703.255590277775</v>
      </c>
      <c r="AO408" s="1" t="s">
        <v>60</v>
      </c>
      <c r="AP408" s="1">
        <v>42707.804814814815</v>
      </c>
      <c r="AQ408" s="1" t="s">
        <v>9</v>
      </c>
      <c r="AR408" s="1">
        <v>140.71185796192401</v>
      </c>
      <c r="BS408" s="1"/>
      <c r="BU408" s="1"/>
    </row>
    <row r="409" spans="1:73" x14ac:dyDescent="0.25">
      <c r="A409">
        <v>408</v>
      </c>
      <c r="B409">
        <v>1</v>
      </c>
      <c r="C409">
        <v>545</v>
      </c>
      <c r="D409" t="s">
        <v>69</v>
      </c>
      <c r="E409" t="s">
        <v>101</v>
      </c>
      <c r="F409" s="1">
        <v>42708.782465277778</v>
      </c>
      <c r="G409" t="s">
        <v>9</v>
      </c>
      <c r="H409" s="1">
        <v>42712.05872685185</v>
      </c>
      <c r="I409" t="s">
        <v>14</v>
      </c>
      <c r="J409">
        <v>1010</v>
      </c>
      <c r="K409">
        <f t="shared" si="6"/>
        <v>0.19128787878787878</v>
      </c>
      <c r="M409" t="s">
        <v>103</v>
      </c>
      <c r="N409" t="s">
        <v>54</v>
      </c>
      <c r="O409" t="s">
        <v>55</v>
      </c>
      <c r="P409" t="s">
        <v>69</v>
      </c>
      <c r="Q409">
        <v>13873.5589448471</v>
      </c>
      <c r="S409" t="s">
        <v>57</v>
      </c>
      <c r="V409" t="s">
        <v>58</v>
      </c>
      <c r="W409">
        <v>160280</v>
      </c>
      <c r="AK409" s="1"/>
      <c r="AL409" t="s">
        <v>59</v>
      </c>
      <c r="AM409" s="1"/>
      <c r="AN409" s="1">
        <v>42703.255590277775</v>
      </c>
      <c r="AO409" s="1" t="s">
        <v>60</v>
      </c>
      <c r="AP409" s="1">
        <v>42707.804814814815</v>
      </c>
      <c r="AQ409" s="1" t="s">
        <v>9</v>
      </c>
      <c r="AR409" s="1">
        <v>1009.74236368127</v>
      </c>
      <c r="BS409" s="1"/>
      <c r="BU409" s="1"/>
    </row>
    <row r="410" spans="1:73" x14ac:dyDescent="0.25">
      <c r="A410">
        <v>409</v>
      </c>
      <c r="B410">
        <v>1</v>
      </c>
      <c r="C410">
        <v>546</v>
      </c>
      <c r="D410" t="s">
        <v>69</v>
      </c>
      <c r="E410" t="s">
        <v>101</v>
      </c>
      <c r="F410" s="1">
        <v>42708.785162037035</v>
      </c>
      <c r="G410" t="s">
        <v>9</v>
      </c>
      <c r="H410" s="1">
        <v>42712.05872685185</v>
      </c>
      <c r="I410" t="s">
        <v>14</v>
      </c>
      <c r="J410">
        <v>929</v>
      </c>
      <c r="K410">
        <f t="shared" si="6"/>
        <v>0.17594696969696969</v>
      </c>
      <c r="M410" t="s">
        <v>103</v>
      </c>
      <c r="N410" t="s">
        <v>54</v>
      </c>
      <c r="O410" t="s">
        <v>55</v>
      </c>
      <c r="P410" t="s">
        <v>69</v>
      </c>
      <c r="Q410">
        <v>13873.5589448471</v>
      </c>
      <c r="S410" t="s">
        <v>57</v>
      </c>
      <c r="V410" t="s">
        <v>58</v>
      </c>
      <c r="W410">
        <v>160280</v>
      </c>
      <c r="AK410" s="1"/>
      <c r="AL410" t="s">
        <v>59</v>
      </c>
      <c r="AM410" s="1"/>
      <c r="AN410" s="1">
        <v>42703.255590277775</v>
      </c>
      <c r="AO410" s="1" t="s">
        <v>60</v>
      </c>
      <c r="AP410" s="1">
        <v>42707.804814814815</v>
      </c>
      <c r="AQ410" s="1" t="s">
        <v>9</v>
      </c>
      <c r="AR410" s="1">
        <v>928.97224684325101</v>
      </c>
      <c r="BS410" s="1"/>
      <c r="BU410" s="1"/>
    </row>
    <row r="411" spans="1:73" x14ac:dyDescent="0.25">
      <c r="A411">
        <v>410</v>
      </c>
      <c r="B411">
        <v>1</v>
      </c>
      <c r="C411">
        <v>548</v>
      </c>
      <c r="D411" t="s">
        <v>69</v>
      </c>
      <c r="E411" t="s">
        <v>101</v>
      </c>
      <c r="F411" s="1">
        <v>42708.797384259262</v>
      </c>
      <c r="G411" t="s">
        <v>9</v>
      </c>
      <c r="H411" s="1">
        <v>42712.05872685185</v>
      </c>
      <c r="I411" t="s">
        <v>14</v>
      </c>
      <c r="J411">
        <v>481</v>
      </c>
      <c r="K411">
        <f t="shared" si="6"/>
        <v>9.1098484848484845E-2</v>
      </c>
      <c r="M411" t="s">
        <v>103</v>
      </c>
      <c r="N411" t="s">
        <v>54</v>
      </c>
      <c r="O411" t="s">
        <v>55</v>
      </c>
      <c r="P411" t="s">
        <v>69</v>
      </c>
      <c r="Q411">
        <v>13873.5589448471</v>
      </c>
      <c r="S411" t="s">
        <v>57</v>
      </c>
      <c r="V411" t="s">
        <v>58</v>
      </c>
      <c r="W411">
        <v>160280</v>
      </c>
      <c r="AK411" s="1"/>
      <c r="AL411" t="s">
        <v>59</v>
      </c>
      <c r="AM411" s="1"/>
      <c r="AN411" s="1">
        <v>42703.255590277775</v>
      </c>
      <c r="AO411" s="1" t="s">
        <v>60</v>
      </c>
      <c r="AP411" s="1">
        <v>42707.804814814815</v>
      </c>
      <c r="AQ411" s="1" t="s">
        <v>9</v>
      </c>
      <c r="AR411" s="1">
        <v>480.99510025690199</v>
      </c>
      <c r="BS411" s="1"/>
      <c r="BU411" s="1"/>
    </row>
    <row r="412" spans="1:73" x14ac:dyDescent="0.25">
      <c r="A412">
        <v>411</v>
      </c>
      <c r="B412">
        <v>1</v>
      </c>
      <c r="C412">
        <v>554</v>
      </c>
      <c r="D412" t="s">
        <v>95</v>
      </c>
      <c r="E412" t="s">
        <v>9</v>
      </c>
      <c r="F412" s="1">
        <v>42708.849224537036</v>
      </c>
      <c r="G412" t="s">
        <v>9</v>
      </c>
      <c r="H412" s="1">
        <v>42712.05872685185</v>
      </c>
      <c r="I412" t="s">
        <v>10</v>
      </c>
      <c r="J412">
        <v>2036</v>
      </c>
      <c r="K412">
        <f t="shared" si="6"/>
        <v>0.38560606060606062</v>
      </c>
      <c r="M412" t="s">
        <v>96</v>
      </c>
      <c r="N412" t="s">
        <v>54</v>
      </c>
      <c r="O412" t="s">
        <v>55</v>
      </c>
      <c r="P412" t="s">
        <v>56</v>
      </c>
      <c r="Q412">
        <v>728.57782284439304</v>
      </c>
      <c r="S412" t="s">
        <v>57</v>
      </c>
      <c r="V412" t="s">
        <v>58</v>
      </c>
      <c r="W412">
        <v>160242</v>
      </c>
      <c r="AK412" s="1"/>
      <c r="AL412" t="s">
        <v>59</v>
      </c>
      <c r="AM412" s="1"/>
      <c r="AN412" s="1">
        <v>42703.255590277775</v>
      </c>
      <c r="AO412" s="1" t="s">
        <v>60</v>
      </c>
      <c r="AP412" s="1">
        <v>42707.804814814815</v>
      </c>
      <c r="AQ412" s="1" t="s">
        <v>9</v>
      </c>
      <c r="AR412" s="1">
        <v>2035.7134141997201</v>
      </c>
      <c r="BS412" s="1"/>
      <c r="BU412" s="1"/>
    </row>
    <row r="413" spans="1:73" x14ac:dyDescent="0.25">
      <c r="A413">
        <v>412</v>
      </c>
      <c r="B413">
        <v>1</v>
      </c>
      <c r="C413">
        <v>555</v>
      </c>
      <c r="D413" t="s">
        <v>95</v>
      </c>
      <c r="E413" t="s">
        <v>9</v>
      </c>
      <c r="F413" s="1">
        <v>42708.849224537036</v>
      </c>
      <c r="G413" t="s">
        <v>17</v>
      </c>
      <c r="H413" s="1">
        <v>42714.07545138889</v>
      </c>
      <c r="I413" t="s">
        <v>13</v>
      </c>
      <c r="J413">
        <v>1702</v>
      </c>
      <c r="K413">
        <f t="shared" si="6"/>
        <v>0.32234848484848483</v>
      </c>
      <c r="M413" t="s">
        <v>96</v>
      </c>
      <c r="N413" t="s">
        <v>54</v>
      </c>
      <c r="O413" t="s">
        <v>55</v>
      </c>
      <c r="P413" t="s">
        <v>56</v>
      </c>
      <c r="Q413">
        <v>728.57782284439304</v>
      </c>
      <c r="S413" t="s">
        <v>57</v>
      </c>
      <c r="V413" t="s">
        <v>58</v>
      </c>
      <c r="W413">
        <v>160242</v>
      </c>
      <c r="AK413" s="1"/>
      <c r="AL413" t="s">
        <v>59</v>
      </c>
      <c r="AM413" s="1"/>
      <c r="AN413" s="1">
        <v>42703.255590277775</v>
      </c>
      <c r="AO413" s="1" t="s">
        <v>60</v>
      </c>
      <c r="AP413" s="1">
        <v>42707.804814814815</v>
      </c>
      <c r="AQ413" s="1" t="s">
        <v>9</v>
      </c>
      <c r="AR413" s="1">
        <v>1702.25590283777</v>
      </c>
      <c r="BS413" s="1"/>
      <c r="BU413" s="1"/>
    </row>
    <row r="414" spans="1:73" x14ac:dyDescent="0.25">
      <c r="A414">
        <v>413</v>
      </c>
      <c r="B414">
        <v>1</v>
      </c>
      <c r="C414">
        <v>560</v>
      </c>
      <c r="D414" t="s">
        <v>69</v>
      </c>
      <c r="E414" t="s">
        <v>18</v>
      </c>
      <c r="F414" s="1">
        <v>42708.855787037035</v>
      </c>
      <c r="G414" t="s">
        <v>9</v>
      </c>
      <c r="H414" s="1">
        <v>42712.05872685185</v>
      </c>
      <c r="I414" t="s">
        <v>14</v>
      </c>
      <c r="J414">
        <v>4873</v>
      </c>
      <c r="K414">
        <f t="shared" si="6"/>
        <v>0.92291666666666672</v>
      </c>
      <c r="M414" t="s">
        <v>103</v>
      </c>
      <c r="N414" t="s">
        <v>54</v>
      </c>
      <c r="O414" t="s">
        <v>55</v>
      </c>
      <c r="P414" t="s">
        <v>69</v>
      </c>
      <c r="Q414">
        <v>13873.5589448471</v>
      </c>
      <c r="S414" t="s">
        <v>57</v>
      </c>
      <c r="V414" t="s">
        <v>58</v>
      </c>
      <c r="W414">
        <v>160280</v>
      </c>
      <c r="AK414" s="1"/>
      <c r="AL414" t="s">
        <v>59</v>
      </c>
      <c r="AM414" s="1"/>
      <c r="AN414" s="1">
        <v>42703.255590277775</v>
      </c>
      <c r="AO414" s="1" t="s">
        <v>60</v>
      </c>
      <c r="AP414" s="1">
        <v>42707.804814814815</v>
      </c>
      <c r="AQ414" s="1" t="s">
        <v>9</v>
      </c>
      <c r="AR414" s="1">
        <v>4873.27673109636</v>
      </c>
      <c r="BS414" s="1"/>
      <c r="BU414" s="1"/>
    </row>
    <row r="415" spans="1:73" x14ac:dyDescent="0.25">
      <c r="A415">
        <v>414</v>
      </c>
      <c r="B415">
        <v>1</v>
      </c>
      <c r="C415">
        <v>562</v>
      </c>
      <c r="D415" t="s">
        <v>64</v>
      </c>
      <c r="E415" t="s">
        <v>97</v>
      </c>
      <c r="F415" s="1">
        <v>42708.892546296294</v>
      </c>
      <c r="G415" t="s">
        <v>20</v>
      </c>
      <c r="H415" s="1">
        <v>42713.950729166667</v>
      </c>
      <c r="I415" t="s">
        <v>13</v>
      </c>
      <c r="J415">
        <v>1937</v>
      </c>
      <c r="K415">
        <f t="shared" si="6"/>
        <v>0.36685606060606063</v>
      </c>
      <c r="M415" t="s">
        <v>96</v>
      </c>
      <c r="N415" t="s">
        <v>64</v>
      </c>
      <c r="O415" t="s">
        <v>55</v>
      </c>
      <c r="P415" t="s">
        <v>64</v>
      </c>
      <c r="Q415">
        <v>9023.1137888356207</v>
      </c>
      <c r="S415" t="s">
        <v>57</v>
      </c>
      <c r="V415" t="s">
        <v>58</v>
      </c>
      <c r="W415">
        <v>160247</v>
      </c>
      <c r="AK415" s="1"/>
      <c r="AL415" t="s">
        <v>63</v>
      </c>
      <c r="AM415" s="1"/>
      <c r="AN415" s="1">
        <v>42703.255590277775</v>
      </c>
      <c r="AO415" s="1" t="s">
        <v>60</v>
      </c>
      <c r="AP415" s="1">
        <v>42707.804814814815</v>
      </c>
      <c r="AQ415" s="1" t="s">
        <v>9</v>
      </c>
      <c r="AR415" s="1">
        <v>1937.13868075497</v>
      </c>
      <c r="BS415" s="1"/>
      <c r="BU415" s="1"/>
    </row>
    <row r="416" spans="1:73" x14ac:dyDescent="0.25">
      <c r="A416">
        <v>415</v>
      </c>
      <c r="B416">
        <v>1</v>
      </c>
      <c r="C416">
        <v>565</v>
      </c>
      <c r="D416" t="s">
        <v>75</v>
      </c>
      <c r="E416" t="s">
        <v>9</v>
      </c>
      <c r="F416" s="1">
        <v>42708.929780092592</v>
      </c>
      <c r="G416" t="s">
        <v>9</v>
      </c>
      <c r="H416" s="1">
        <v>42712.05872685185</v>
      </c>
      <c r="I416" t="s">
        <v>10</v>
      </c>
      <c r="J416">
        <v>5485</v>
      </c>
      <c r="K416">
        <f t="shared" si="6"/>
        <v>1.0388257575757576</v>
      </c>
      <c r="M416" t="s">
        <v>99</v>
      </c>
      <c r="N416" t="s">
        <v>75</v>
      </c>
      <c r="O416" t="s">
        <v>55</v>
      </c>
      <c r="P416" t="s">
        <v>75</v>
      </c>
      <c r="Q416">
        <v>3803.8280118814</v>
      </c>
      <c r="S416" t="s">
        <v>61</v>
      </c>
      <c r="V416" t="s">
        <v>58</v>
      </c>
      <c r="W416">
        <v>160378</v>
      </c>
      <c r="AK416" s="1"/>
      <c r="AL416" t="s">
        <v>76</v>
      </c>
      <c r="AM416" s="1"/>
      <c r="AN416" s="1">
        <v>42704.165613425925</v>
      </c>
      <c r="AO416" s="1" t="s">
        <v>16</v>
      </c>
      <c r="AP416" s="1">
        <v>42707.804814814815</v>
      </c>
      <c r="AQ416" s="1" t="s">
        <v>9</v>
      </c>
      <c r="AR416" s="1">
        <v>5484.7685335034803</v>
      </c>
      <c r="BS416" s="1"/>
      <c r="BU416" s="1"/>
    </row>
    <row r="417" spans="1:73" x14ac:dyDescent="0.25">
      <c r="A417">
        <v>416</v>
      </c>
      <c r="B417">
        <v>1</v>
      </c>
      <c r="C417">
        <v>566</v>
      </c>
      <c r="D417" t="s">
        <v>102</v>
      </c>
      <c r="E417" t="s">
        <v>9</v>
      </c>
      <c r="F417" s="1">
        <v>42708.933055555557</v>
      </c>
      <c r="G417" t="s">
        <v>9</v>
      </c>
      <c r="H417" s="1">
        <v>42712.05872685185</v>
      </c>
      <c r="I417" t="s">
        <v>11</v>
      </c>
      <c r="J417">
        <v>448</v>
      </c>
      <c r="K417">
        <f t="shared" si="6"/>
        <v>8.4848484848484854E-2</v>
      </c>
      <c r="M417" t="s">
        <v>100</v>
      </c>
      <c r="N417" t="s">
        <v>54</v>
      </c>
      <c r="O417" t="s">
        <v>55</v>
      </c>
      <c r="P417" t="s">
        <v>82</v>
      </c>
      <c r="Q417">
        <v>6.3660810232992198</v>
      </c>
      <c r="S417" t="s">
        <v>57</v>
      </c>
      <c r="V417" t="s">
        <v>58</v>
      </c>
      <c r="W417">
        <v>160352</v>
      </c>
      <c r="AK417" s="1"/>
      <c r="AL417" t="s">
        <v>59</v>
      </c>
      <c r="AM417" s="1"/>
      <c r="AN417" s="1">
        <v>42703.255590277775</v>
      </c>
      <c r="AO417" s="1" t="s">
        <v>60</v>
      </c>
      <c r="AP417" s="1">
        <v>42707.804814814815</v>
      </c>
      <c r="AQ417" s="1" t="s">
        <v>9</v>
      </c>
      <c r="AR417" s="1">
        <v>447.80555329549401</v>
      </c>
      <c r="BS417" s="1"/>
      <c r="BU417" s="1"/>
    </row>
    <row r="418" spans="1:73" x14ac:dyDescent="0.25">
      <c r="A418">
        <v>417</v>
      </c>
      <c r="B418">
        <v>1</v>
      </c>
      <c r="C418">
        <v>567</v>
      </c>
      <c r="D418" t="s">
        <v>64</v>
      </c>
      <c r="E418" t="s">
        <v>9</v>
      </c>
      <c r="F418" s="1">
        <v>42708.939004629632</v>
      </c>
      <c r="G418" t="s">
        <v>9</v>
      </c>
      <c r="H418" s="1">
        <v>42712.05872685185</v>
      </c>
      <c r="I418" t="s">
        <v>14</v>
      </c>
      <c r="J418">
        <v>1536</v>
      </c>
      <c r="K418">
        <f t="shared" si="6"/>
        <v>0.29090909090909089</v>
      </c>
      <c r="M418" t="s">
        <v>99</v>
      </c>
      <c r="N418" t="s">
        <v>64</v>
      </c>
      <c r="O418" t="s">
        <v>55</v>
      </c>
      <c r="P418" t="s">
        <v>64</v>
      </c>
      <c r="Q418">
        <v>9023.1137888356207</v>
      </c>
      <c r="S418" t="s">
        <v>57</v>
      </c>
      <c r="V418" t="s">
        <v>58</v>
      </c>
      <c r="W418">
        <v>160247</v>
      </c>
      <c r="AK418" s="1"/>
      <c r="AL418" t="s">
        <v>63</v>
      </c>
      <c r="AM418" s="1"/>
      <c r="AN418" s="1">
        <v>42703.255590277775</v>
      </c>
      <c r="AO418" s="1" t="s">
        <v>60</v>
      </c>
      <c r="AP418" s="1">
        <v>42707.804814814815</v>
      </c>
      <c r="AQ418" s="1" t="s">
        <v>9</v>
      </c>
      <c r="AR418" s="1">
        <v>1536.3152429444499</v>
      </c>
      <c r="BS418" s="1"/>
      <c r="BU418" s="1"/>
    </row>
    <row r="419" spans="1:73" x14ac:dyDescent="0.25">
      <c r="A419">
        <v>418</v>
      </c>
      <c r="B419">
        <v>1</v>
      </c>
      <c r="C419">
        <v>569</v>
      </c>
      <c r="D419" t="s">
        <v>75</v>
      </c>
      <c r="E419" t="s">
        <v>106</v>
      </c>
      <c r="F419" s="1">
        <v>42709.737256944441</v>
      </c>
      <c r="G419" t="s">
        <v>9</v>
      </c>
      <c r="H419" s="1">
        <v>42712.05872685185</v>
      </c>
      <c r="I419" t="s">
        <v>11</v>
      </c>
      <c r="J419">
        <v>2303</v>
      </c>
      <c r="K419">
        <f t="shared" si="6"/>
        <v>0.43617424242424241</v>
      </c>
      <c r="M419" t="s">
        <v>100</v>
      </c>
      <c r="N419" t="s">
        <v>75</v>
      </c>
      <c r="O419" t="s">
        <v>55</v>
      </c>
      <c r="P419" t="s">
        <v>75</v>
      </c>
      <c r="Q419">
        <v>3803.8280118814</v>
      </c>
      <c r="S419" t="s">
        <v>61</v>
      </c>
      <c r="V419" t="s">
        <v>58</v>
      </c>
      <c r="W419">
        <v>160378</v>
      </c>
      <c r="AK419" s="1"/>
      <c r="AL419" t="s">
        <v>76</v>
      </c>
      <c r="AM419" s="1"/>
      <c r="AN419" s="1">
        <v>42704.165613425925</v>
      </c>
      <c r="AO419" s="1" t="s">
        <v>16</v>
      </c>
      <c r="AP419" s="1">
        <v>42707.804814814815</v>
      </c>
      <c r="AQ419" s="1" t="s">
        <v>9</v>
      </c>
      <c r="AR419" s="1">
        <v>2303.0611936247401</v>
      </c>
      <c r="BS419" s="1"/>
      <c r="BU419" s="1"/>
    </row>
    <row r="420" spans="1:73" x14ac:dyDescent="0.25">
      <c r="A420">
        <v>419</v>
      </c>
      <c r="B420">
        <v>1</v>
      </c>
      <c r="C420">
        <v>571</v>
      </c>
      <c r="D420" t="s">
        <v>71</v>
      </c>
      <c r="E420" t="s">
        <v>107</v>
      </c>
      <c r="F420" s="1">
        <v>42709.844895833332</v>
      </c>
      <c r="G420" t="s">
        <v>105</v>
      </c>
      <c r="H420" s="1">
        <v>42712.699074074073</v>
      </c>
      <c r="I420" t="s">
        <v>11</v>
      </c>
      <c r="J420">
        <v>1832</v>
      </c>
      <c r="K420">
        <f t="shared" si="6"/>
        <v>0.34696969696969698</v>
      </c>
      <c r="N420" t="s">
        <v>54</v>
      </c>
      <c r="O420" t="s">
        <v>55</v>
      </c>
      <c r="P420" t="s">
        <v>71</v>
      </c>
      <c r="Q420">
        <v>8.2010228225310406</v>
      </c>
      <c r="V420" t="s">
        <v>58</v>
      </c>
      <c r="W420">
        <v>160257</v>
      </c>
      <c r="AK420" s="1"/>
      <c r="AL420" t="s">
        <v>59</v>
      </c>
      <c r="AM420" s="1"/>
      <c r="AN420" s="1">
        <v>42703.255590277775</v>
      </c>
      <c r="AO420" s="1" t="s">
        <v>60</v>
      </c>
      <c r="AP420" s="1">
        <v>42707.804814814815</v>
      </c>
      <c r="AQ420" s="1" t="s">
        <v>9</v>
      </c>
      <c r="AR420" s="1">
        <v>1831.7900746391199</v>
      </c>
      <c r="BS420" s="1"/>
      <c r="BU420" s="1"/>
    </row>
    <row r="421" spans="1:73" x14ac:dyDescent="0.25">
      <c r="A421">
        <v>420</v>
      </c>
      <c r="B421">
        <v>1</v>
      </c>
      <c r="C421">
        <v>572</v>
      </c>
      <c r="D421" t="s">
        <v>69</v>
      </c>
      <c r="E421" t="s">
        <v>106</v>
      </c>
      <c r="F421" s="1">
        <v>42709.812650462962</v>
      </c>
      <c r="G421" t="s">
        <v>9</v>
      </c>
      <c r="H421" s="1">
        <v>42712.05872685185</v>
      </c>
      <c r="I421" t="s">
        <v>14</v>
      </c>
      <c r="J421">
        <v>985</v>
      </c>
      <c r="K421">
        <f t="shared" si="6"/>
        <v>0.1865530303030303</v>
      </c>
      <c r="M421" t="s">
        <v>103</v>
      </c>
      <c r="N421" t="s">
        <v>54</v>
      </c>
      <c r="O421" t="s">
        <v>55</v>
      </c>
      <c r="P421" t="s">
        <v>69</v>
      </c>
      <c r="Q421">
        <v>13873.5589448471</v>
      </c>
      <c r="S421" t="s">
        <v>57</v>
      </c>
      <c r="V421" t="s">
        <v>58</v>
      </c>
      <c r="W421">
        <v>160280</v>
      </c>
      <c r="AK421" s="1"/>
      <c r="AL421" t="s">
        <v>59</v>
      </c>
      <c r="AM421" s="1"/>
      <c r="AN421" s="1">
        <v>42703.255590277775</v>
      </c>
      <c r="AO421" s="1" t="s">
        <v>60</v>
      </c>
      <c r="AP421" s="1">
        <v>42707.804814814815</v>
      </c>
      <c r="AQ421" s="1" t="s">
        <v>9</v>
      </c>
      <c r="AR421" s="1">
        <v>985.21769934475901</v>
      </c>
      <c r="BS421" s="1"/>
      <c r="BU421" s="1"/>
    </row>
    <row r="422" spans="1:73" x14ac:dyDescent="0.25">
      <c r="A422">
        <v>421</v>
      </c>
      <c r="B422">
        <v>1</v>
      </c>
      <c r="C422">
        <v>573</v>
      </c>
      <c r="D422" t="s">
        <v>69</v>
      </c>
      <c r="E422" t="s">
        <v>106</v>
      </c>
      <c r="F422" s="1">
        <v>42709.815138888887</v>
      </c>
      <c r="G422" t="s">
        <v>9</v>
      </c>
      <c r="H422" s="1">
        <v>42712.05872685185</v>
      </c>
      <c r="I422" t="s">
        <v>14</v>
      </c>
      <c r="J422">
        <v>2089</v>
      </c>
      <c r="K422">
        <f t="shared" si="6"/>
        <v>0.39564393939393938</v>
      </c>
      <c r="M422" t="s">
        <v>103</v>
      </c>
      <c r="N422" t="s">
        <v>54</v>
      </c>
      <c r="O422" t="s">
        <v>55</v>
      </c>
      <c r="P422" t="s">
        <v>69</v>
      </c>
      <c r="Q422">
        <v>13873.5589448471</v>
      </c>
      <c r="S422" t="s">
        <v>57</v>
      </c>
      <c r="V422" t="s">
        <v>58</v>
      </c>
      <c r="W422">
        <v>160280</v>
      </c>
      <c r="AK422" s="1"/>
      <c r="AL422" t="s">
        <v>59</v>
      </c>
      <c r="AM422" s="1"/>
      <c r="AN422" s="1">
        <v>42703.255590277775</v>
      </c>
      <c r="AO422" s="1" t="s">
        <v>60</v>
      </c>
      <c r="AP422" s="1">
        <v>42707.804814814815</v>
      </c>
      <c r="AQ422" s="1" t="s">
        <v>9</v>
      </c>
      <c r="AR422" s="1">
        <v>2089.44384502107</v>
      </c>
      <c r="BS422" s="1"/>
      <c r="BU422" s="1"/>
    </row>
    <row r="423" spans="1:73" x14ac:dyDescent="0.25">
      <c r="A423">
        <v>422</v>
      </c>
      <c r="B423">
        <v>1</v>
      </c>
      <c r="C423">
        <v>574</v>
      </c>
      <c r="D423" t="s">
        <v>69</v>
      </c>
      <c r="E423" t="s">
        <v>106</v>
      </c>
      <c r="F423" s="1">
        <v>42709.823425925926</v>
      </c>
      <c r="G423" t="s">
        <v>9</v>
      </c>
      <c r="H423" s="1">
        <v>42712.05872685185</v>
      </c>
      <c r="I423" t="s">
        <v>14</v>
      </c>
      <c r="J423">
        <v>5746</v>
      </c>
      <c r="K423">
        <f t="shared" si="6"/>
        <v>1.0882575757575759</v>
      </c>
      <c r="M423" t="s">
        <v>103</v>
      </c>
      <c r="N423" t="s">
        <v>54</v>
      </c>
      <c r="O423" t="s">
        <v>55</v>
      </c>
      <c r="P423" t="s">
        <v>69</v>
      </c>
      <c r="Q423">
        <v>13873.5589448471</v>
      </c>
      <c r="S423" t="s">
        <v>57</v>
      </c>
      <c r="V423" t="s">
        <v>58</v>
      </c>
      <c r="W423">
        <v>160280</v>
      </c>
      <c r="AK423" s="1"/>
      <c r="AL423" t="s">
        <v>59</v>
      </c>
      <c r="AM423" s="1"/>
      <c r="AN423" s="1">
        <v>42703.255590277775</v>
      </c>
      <c r="AO423" s="1" t="s">
        <v>60</v>
      </c>
      <c r="AP423" s="1">
        <v>42707.804814814815</v>
      </c>
      <c r="AQ423" s="1" t="s">
        <v>9</v>
      </c>
      <c r="AR423" s="1">
        <v>5745.7478505412901</v>
      </c>
      <c r="BS423" s="1"/>
      <c r="BU423" s="1"/>
    </row>
    <row r="424" spans="1:73" x14ac:dyDescent="0.25">
      <c r="A424">
        <v>423</v>
      </c>
      <c r="B424">
        <v>1</v>
      </c>
      <c r="C424">
        <v>575</v>
      </c>
      <c r="D424" t="s">
        <v>69</v>
      </c>
      <c r="E424" t="s">
        <v>106</v>
      </c>
      <c r="F424" s="1">
        <v>42709.830706018518</v>
      </c>
      <c r="G424" t="s">
        <v>9</v>
      </c>
      <c r="H424" s="1">
        <v>42712.05872685185</v>
      </c>
      <c r="I424" t="s">
        <v>14</v>
      </c>
      <c r="J424">
        <v>5995</v>
      </c>
      <c r="K424">
        <f t="shared" si="6"/>
        <v>1.1354166666666667</v>
      </c>
      <c r="M424" t="s">
        <v>103</v>
      </c>
      <c r="N424" t="s">
        <v>54</v>
      </c>
      <c r="O424" t="s">
        <v>55</v>
      </c>
      <c r="P424" t="s">
        <v>69</v>
      </c>
      <c r="Q424">
        <v>13873.5589448471</v>
      </c>
      <c r="S424" t="s">
        <v>57</v>
      </c>
      <c r="V424" t="s">
        <v>58</v>
      </c>
      <c r="W424">
        <v>160280</v>
      </c>
      <c r="AK424" s="1"/>
      <c r="AL424" t="s">
        <v>59</v>
      </c>
      <c r="AM424" s="1"/>
      <c r="AN424" s="1">
        <v>42703.255590277775</v>
      </c>
      <c r="AO424" s="1" t="s">
        <v>60</v>
      </c>
      <c r="AP424" s="1">
        <v>42707.804814814815</v>
      </c>
      <c r="AQ424" s="1" t="s">
        <v>9</v>
      </c>
      <c r="AR424" s="1">
        <v>5995.0360844285397</v>
      </c>
      <c r="BS424" s="1"/>
      <c r="BU424" s="1"/>
    </row>
    <row r="425" spans="1:73" x14ac:dyDescent="0.25">
      <c r="A425">
        <v>424</v>
      </c>
      <c r="B425">
        <v>1</v>
      </c>
      <c r="C425">
        <v>581</v>
      </c>
      <c r="D425" t="s">
        <v>69</v>
      </c>
      <c r="E425" t="s">
        <v>105</v>
      </c>
      <c r="F425" s="1">
        <v>42709.689108796294</v>
      </c>
      <c r="G425" t="s">
        <v>9</v>
      </c>
      <c r="H425" s="1">
        <v>42712.05872685185</v>
      </c>
      <c r="I425" t="s">
        <v>10</v>
      </c>
      <c r="J425">
        <v>320</v>
      </c>
      <c r="K425">
        <f t="shared" si="6"/>
        <v>6.0606060606060608E-2</v>
      </c>
      <c r="M425" t="s">
        <v>100</v>
      </c>
      <c r="N425" t="s">
        <v>54</v>
      </c>
      <c r="O425" t="s">
        <v>55</v>
      </c>
      <c r="P425" t="s">
        <v>69</v>
      </c>
      <c r="Q425">
        <v>13873.5589448471</v>
      </c>
      <c r="S425" t="s">
        <v>57</v>
      </c>
      <c r="V425" t="s">
        <v>58</v>
      </c>
      <c r="W425">
        <v>160280</v>
      </c>
      <c r="AK425" s="1"/>
      <c r="AL425" t="s">
        <v>59</v>
      </c>
      <c r="AM425" s="1"/>
      <c r="AN425" s="1">
        <v>42703.255590277775</v>
      </c>
      <c r="AO425" s="1" t="s">
        <v>60</v>
      </c>
      <c r="AP425" s="1">
        <v>42707.804814814815</v>
      </c>
      <c r="AQ425" s="1" t="s">
        <v>9</v>
      </c>
      <c r="AR425" s="1">
        <v>320.02597585639103</v>
      </c>
      <c r="BS425" s="1"/>
      <c r="BU425" s="1"/>
    </row>
    <row r="426" spans="1:73" x14ac:dyDescent="0.25">
      <c r="A426">
        <v>425</v>
      </c>
      <c r="B426">
        <v>1</v>
      </c>
      <c r="C426">
        <v>582</v>
      </c>
      <c r="D426" t="s">
        <v>69</v>
      </c>
      <c r="E426" t="s">
        <v>105</v>
      </c>
      <c r="F426" s="1">
        <v>42709.700706018521</v>
      </c>
      <c r="G426" t="s">
        <v>9</v>
      </c>
      <c r="H426" s="1">
        <v>42712.05872685185</v>
      </c>
      <c r="I426" t="s">
        <v>10</v>
      </c>
      <c r="J426">
        <v>558</v>
      </c>
      <c r="K426">
        <f t="shared" si="6"/>
        <v>0.10568181818181818</v>
      </c>
      <c r="M426" t="s">
        <v>100</v>
      </c>
      <c r="N426" t="s">
        <v>54</v>
      </c>
      <c r="O426" t="s">
        <v>55</v>
      </c>
      <c r="P426" t="s">
        <v>69</v>
      </c>
      <c r="Q426">
        <v>13873.5589448471</v>
      </c>
      <c r="S426" t="s">
        <v>57</v>
      </c>
      <c r="V426" t="s">
        <v>58</v>
      </c>
      <c r="W426">
        <v>160280</v>
      </c>
      <c r="AK426" s="1"/>
      <c r="AL426" t="s">
        <v>59</v>
      </c>
      <c r="AM426" s="1"/>
      <c r="AN426" s="1">
        <v>42703.255590277775</v>
      </c>
      <c r="AO426" s="1" t="s">
        <v>60</v>
      </c>
      <c r="AP426" s="1">
        <v>42707.804814814815</v>
      </c>
      <c r="AQ426" s="1" t="s">
        <v>9</v>
      </c>
      <c r="AR426" s="1">
        <v>557.81006901411104</v>
      </c>
      <c r="BS426" s="1"/>
      <c r="BU426" s="1"/>
    </row>
    <row r="427" spans="1:73" x14ac:dyDescent="0.25">
      <c r="A427">
        <v>426</v>
      </c>
      <c r="B427">
        <v>1</v>
      </c>
      <c r="C427">
        <v>583</v>
      </c>
      <c r="D427" t="s">
        <v>69</v>
      </c>
      <c r="E427" t="s">
        <v>105</v>
      </c>
      <c r="F427" s="1">
        <v>42709.709479166668</v>
      </c>
      <c r="G427" t="s">
        <v>9</v>
      </c>
      <c r="H427" s="1">
        <v>42712.05872685185</v>
      </c>
      <c r="I427" t="s">
        <v>10</v>
      </c>
      <c r="J427">
        <v>72</v>
      </c>
      <c r="K427">
        <f t="shared" si="6"/>
        <v>1.3636363636363636E-2</v>
      </c>
      <c r="M427" t="s">
        <v>100</v>
      </c>
      <c r="N427" t="s">
        <v>54</v>
      </c>
      <c r="O427" t="s">
        <v>55</v>
      </c>
      <c r="P427" t="s">
        <v>69</v>
      </c>
      <c r="Q427">
        <v>13873.5589448471</v>
      </c>
      <c r="S427" t="s">
        <v>57</v>
      </c>
      <c r="V427" t="s">
        <v>58</v>
      </c>
      <c r="W427">
        <v>160280</v>
      </c>
      <c r="AK427" s="1"/>
      <c r="AL427" t="s">
        <v>59</v>
      </c>
      <c r="AM427" s="1"/>
      <c r="AN427" s="1">
        <v>42703.255590277775</v>
      </c>
      <c r="AO427" s="1" t="s">
        <v>60</v>
      </c>
      <c r="AP427" s="1">
        <v>42707.804814814815</v>
      </c>
      <c r="AQ427" s="1" t="s">
        <v>9</v>
      </c>
      <c r="AR427" s="1">
        <v>72.355811792095295</v>
      </c>
      <c r="BS427" s="1"/>
      <c r="BU427" s="1"/>
    </row>
    <row r="428" spans="1:73" x14ac:dyDescent="0.25">
      <c r="A428">
        <v>427</v>
      </c>
      <c r="B428">
        <v>1</v>
      </c>
      <c r="C428">
        <v>584</v>
      </c>
      <c r="D428" t="s">
        <v>69</v>
      </c>
      <c r="E428" t="s">
        <v>105</v>
      </c>
      <c r="F428" s="1">
        <v>42709.807824074072</v>
      </c>
      <c r="G428" t="s">
        <v>9</v>
      </c>
      <c r="H428" s="1">
        <v>42712.05872685185</v>
      </c>
      <c r="I428" t="s">
        <v>14</v>
      </c>
      <c r="J428">
        <v>285</v>
      </c>
      <c r="K428">
        <f t="shared" si="6"/>
        <v>5.3977272727272728E-2</v>
      </c>
      <c r="M428" t="s">
        <v>100</v>
      </c>
      <c r="N428" t="s">
        <v>54</v>
      </c>
      <c r="O428" t="s">
        <v>55</v>
      </c>
      <c r="P428" t="s">
        <v>69</v>
      </c>
      <c r="Q428">
        <v>13873.5589448471</v>
      </c>
      <c r="S428" t="s">
        <v>57</v>
      </c>
      <c r="V428" t="s">
        <v>58</v>
      </c>
      <c r="W428">
        <v>160280</v>
      </c>
      <c r="AK428" s="1"/>
      <c r="AL428" t="s">
        <v>59</v>
      </c>
      <c r="AM428" s="1"/>
      <c r="AN428" s="1">
        <v>42703.255590277775</v>
      </c>
      <c r="AO428" s="1" t="s">
        <v>60</v>
      </c>
      <c r="AP428" s="1">
        <v>42707.804814814815</v>
      </c>
      <c r="AQ428" s="1" t="s">
        <v>9</v>
      </c>
      <c r="AR428" s="1">
        <v>285.24401038026798</v>
      </c>
      <c r="BS428" s="1"/>
      <c r="BU428" s="1"/>
    </row>
    <row r="429" spans="1:73" x14ac:dyDescent="0.25">
      <c r="A429">
        <v>428</v>
      </c>
      <c r="B429">
        <v>1</v>
      </c>
      <c r="C429">
        <v>586</v>
      </c>
      <c r="D429" t="s">
        <v>75</v>
      </c>
      <c r="E429" t="s">
        <v>17</v>
      </c>
      <c r="F429" s="1">
        <v>42709.966493055559</v>
      </c>
      <c r="G429" t="s">
        <v>9</v>
      </c>
      <c r="H429" s="1">
        <v>42712.05872685185</v>
      </c>
      <c r="I429" t="s">
        <v>14</v>
      </c>
      <c r="J429">
        <v>689</v>
      </c>
      <c r="K429">
        <f t="shared" si="6"/>
        <v>0.13049242424242424</v>
      </c>
      <c r="M429" t="s">
        <v>99</v>
      </c>
      <c r="N429" t="s">
        <v>75</v>
      </c>
      <c r="O429" t="s">
        <v>55</v>
      </c>
      <c r="P429" t="s">
        <v>75</v>
      </c>
      <c r="Q429">
        <v>3803.8280118814</v>
      </c>
      <c r="S429" t="s">
        <v>61</v>
      </c>
      <c r="V429" t="s">
        <v>58</v>
      </c>
      <c r="W429">
        <v>160378</v>
      </c>
      <c r="AK429" s="1"/>
      <c r="AL429" t="s">
        <v>76</v>
      </c>
      <c r="AM429" s="1"/>
      <c r="AN429" s="1">
        <v>42704.165613425925</v>
      </c>
      <c r="AO429" s="1" t="s">
        <v>16</v>
      </c>
      <c r="AP429" s="1">
        <v>42707.804814814815</v>
      </c>
      <c r="AQ429" s="1" t="s">
        <v>9</v>
      </c>
      <c r="AR429" s="1">
        <v>688.89851758254201</v>
      </c>
      <c r="BS429" s="1"/>
      <c r="BU429" s="1"/>
    </row>
    <row r="430" spans="1:73" x14ac:dyDescent="0.25">
      <c r="A430">
        <v>429</v>
      </c>
      <c r="B430">
        <v>1</v>
      </c>
      <c r="C430">
        <v>587</v>
      </c>
      <c r="D430" t="s">
        <v>75</v>
      </c>
      <c r="E430" t="s">
        <v>17</v>
      </c>
      <c r="F430" s="1">
        <v>42709.966493055559</v>
      </c>
      <c r="G430" t="s">
        <v>9</v>
      </c>
      <c r="H430" s="1">
        <v>42712.05872685185</v>
      </c>
      <c r="I430" t="s">
        <v>10</v>
      </c>
      <c r="J430">
        <v>264</v>
      </c>
      <c r="K430">
        <f t="shared" si="6"/>
        <v>0.05</v>
      </c>
      <c r="M430" t="s">
        <v>113</v>
      </c>
      <c r="N430" t="s">
        <v>75</v>
      </c>
      <c r="O430" t="s">
        <v>55</v>
      </c>
      <c r="P430" t="s">
        <v>75</v>
      </c>
      <c r="Q430">
        <v>3803.8280118814</v>
      </c>
      <c r="S430" t="s">
        <v>61</v>
      </c>
      <c r="V430" t="s">
        <v>58</v>
      </c>
      <c r="W430">
        <v>160378</v>
      </c>
      <c r="AK430" s="1"/>
      <c r="AL430" t="s">
        <v>76</v>
      </c>
      <c r="AM430" s="1"/>
      <c r="AN430" s="1">
        <v>42704.165613425925</v>
      </c>
      <c r="AO430" s="1" t="s">
        <v>16</v>
      </c>
      <c r="AP430" s="1">
        <v>42707.804814814815</v>
      </c>
      <c r="AQ430" s="1" t="s">
        <v>9</v>
      </c>
      <c r="AR430" s="1">
        <v>263.77955623755201</v>
      </c>
      <c r="BS430" s="1"/>
      <c r="BU430" s="1"/>
    </row>
    <row r="431" spans="1:73" x14ac:dyDescent="0.25">
      <c r="A431">
        <v>430</v>
      </c>
      <c r="B431">
        <v>1</v>
      </c>
      <c r="C431">
        <v>588</v>
      </c>
      <c r="D431" t="s">
        <v>69</v>
      </c>
      <c r="E431" t="s">
        <v>17</v>
      </c>
      <c r="F431" s="1">
        <v>42710.051006944443</v>
      </c>
      <c r="G431" t="s">
        <v>9</v>
      </c>
      <c r="H431" s="1">
        <v>42712.05872685185</v>
      </c>
      <c r="I431" t="s">
        <v>14</v>
      </c>
      <c r="J431">
        <v>526</v>
      </c>
      <c r="K431">
        <f t="shared" si="6"/>
        <v>9.9621212121212124E-2</v>
      </c>
      <c r="M431" t="s">
        <v>103</v>
      </c>
      <c r="N431" t="s">
        <v>54</v>
      </c>
      <c r="O431" t="s">
        <v>55</v>
      </c>
      <c r="P431" t="s">
        <v>69</v>
      </c>
      <c r="Q431">
        <v>13873.5589448471</v>
      </c>
      <c r="S431" t="s">
        <v>57</v>
      </c>
      <c r="V431" t="s">
        <v>58</v>
      </c>
      <c r="W431">
        <v>160280</v>
      </c>
      <c r="AK431" s="1"/>
      <c r="AL431" t="s">
        <v>59</v>
      </c>
      <c r="AM431" s="1"/>
      <c r="AN431" s="1">
        <v>42703.255590277775</v>
      </c>
      <c r="AO431" s="1" t="s">
        <v>60</v>
      </c>
      <c r="AP431" s="1">
        <v>42707.804814814815</v>
      </c>
      <c r="AQ431" s="1" t="s">
        <v>9</v>
      </c>
      <c r="AR431" s="1">
        <v>526.42573569415094</v>
      </c>
      <c r="BS431" s="1"/>
      <c r="BU431" s="1"/>
    </row>
    <row r="432" spans="1:73" x14ac:dyDescent="0.25">
      <c r="A432">
        <v>431</v>
      </c>
      <c r="B432">
        <v>1</v>
      </c>
      <c r="C432">
        <v>589</v>
      </c>
      <c r="D432" t="s">
        <v>69</v>
      </c>
      <c r="E432" t="s">
        <v>9</v>
      </c>
      <c r="F432" s="1">
        <v>42710.642199074071</v>
      </c>
      <c r="G432" t="s">
        <v>9</v>
      </c>
      <c r="H432" s="1">
        <v>42712.05872685185</v>
      </c>
      <c r="I432" t="s">
        <v>10</v>
      </c>
      <c r="J432">
        <v>2454</v>
      </c>
      <c r="K432">
        <f t="shared" si="6"/>
        <v>0.46477272727272728</v>
      </c>
      <c r="M432" t="s">
        <v>103</v>
      </c>
      <c r="N432" t="s">
        <v>54</v>
      </c>
      <c r="O432" t="s">
        <v>55</v>
      </c>
      <c r="P432" t="s">
        <v>69</v>
      </c>
      <c r="Q432">
        <v>13873.5589448471</v>
      </c>
      <c r="S432" t="s">
        <v>57</v>
      </c>
      <c r="V432" t="s">
        <v>58</v>
      </c>
      <c r="W432">
        <v>160280</v>
      </c>
      <c r="AK432" s="1"/>
      <c r="AL432" t="s">
        <v>59</v>
      </c>
      <c r="AM432" s="1"/>
      <c r="AN432" s="1">
        <v>42703.255590277775</v>
      </c>
      <c r="AO432" s="1" t="s">
        <v>60</v>
      </c>
      <c r="AP432" s="1">
        <v>42707.804814814815</v>
      </c>
      <c r="AQ432" s="1" t="s">
        <v>9</v>
      </c>
      <c r="AR432" s="1">
        <v>2453.6845662740202</v>
      </c>
      <c r="BS432" s="1"/>
      <c r="BU432" s="1"/>
    </row>
    <row r="433" spans="1:73" x14ac:dyDescent="0.25">
      <c r="A433">
        <v>432</v>
      </c>
      <c r="B433">
        <v>1</v>
      </c>
      <c r="C433">
        <v>590</v>
      </c>
      <c r="D433" t="s">
        <v>69</v>
      </c>
      <c r="E433" t="s">
        <v>9</v>
      </c>
      <c r="F433" s="1">
        <v>42710.642199074071</v>
      </c>
      <c r="G433" t="s">
        <v>9</v>
      </c>
      <c r="H433" s="1">
        <v>42712.05872685185</v>
      </c>
      <c r="I433" t="s">
        <v>10</v>
      </c>
      <c r="J433">
        <v>1357</v>
      </c>
      <c r="K433">
        <f t="shared" si="6"/>
        <v>0.25700757575757577</v>
      </c>
      <c r="M433" t="s">
        <v>96</v>
      </c>
      <c r="N433" t="s">
        <v>54</v>
      </c>
      <c r="O433" t="s">
        <v>55</v>
      </c>
      <c r="P433" t="s">
        <v>69</v>
      </c>
      <c r="Q433">
        <v>13873.5589448471</v>
      </c>
      <c r="S433" t="s">
        <v>57</v>
      </c>
      <c r="V433" t="s">
        <v>58</v>
      </c>
      <c r="W433">
        <v>160280</v>
      </c>
      <c r="AK433" s="1"/>
      <c r="AL433" t="s">
        <v>59</v>
      </c>
      <c r="AM433" s="1"/>
      <c r="AN433" s="1">
        <v>42703.255590277775</v>
      </c>
      <c r="AO433" s="1" t="s">
        <v>60</v>
      </c>
      <c r="AP433" s="1">
        <v>42707.804814814815</v>
      </c>
      <c r="AQ433" s="1" t="s">
        <v>9</v>
      </c>
      <c r="AR433" s="1">
        <v>1356.98327642086</v>
      </c>
      <c r="BS433" s="1"/>
      <c r="BU433" s="1"/>
    </row>
    <row r="434" spans="1:73" x14ac:dyDescent="0.25">
      <c r="A434">
        <v>433</v>
      </c>
      <c r="B434">
        <v>1</v>
      </c>
      <c r="C434">
        <v>591</v>
      </c>
      <c r="D434" t="s">
        <v>69</v>
      </c>
      <c r="E434" t="s">
        <v>9</v>
      </c>
      <c r="F434" s="1">
        <v>42710.642199074071</v>
      </c>
      <c r="G434" t="s">
        <v>9</v>
      </c>
      <c r="H434" s="1">
        <v>42712.05872685185</v>
      </c>
      <c r="I434" t="s">
        <v>10</v>
      </c>
      <c r="J434">
        <v>679</v>
      </c>
      <c r="K434">
        <f t="shared" si="6"/>
        <v>0.12859848484848485</v>
      </c>
      <c r="M434" t="s">
        <v>96</v>
      </c>
      <c r="N434" t="s">
        <v>54</v>
      </c>
      <c r="O434" t="s">
        <v>55</v>
      </c>
      <c r="P434" t="s">
        <v>69</v>
      </c>
      <c r="Q434">
        <v>13873.5589448471</v>
      </c>
      <c r="S434" t="s">
        <v>57</v>
      </c>
      <c r="V434" t="s">
        <v>58</v>
      </c>
      <c r="W434">
        <v>160280</v>
      </c>
      <c r="AK434" s="1"/>
      <c r="AL434" t="s">
        <v>59</v>
      </c>
      <c r="AM434" s="1"/>
      <c r="AN434" s="1">
        <v>42703.255590277775</v>
      </c>
      <c r="AO434" s="1" t="s">
        <v>60</v>
      </c>
      <c r="AP434" s="1">
        <v>42707.804814814815</v>
      </c>
      <c r="AQ434" s="1" t="s">
        <v>9</v>
      </c>
      <c r="AR434" s="1">
        <v>678.84257968904603</v>
      </c>
      <c r="BS434" s="1"/>
      <c r="BU434" s="1"/>
    </row>
    <row r="435" spans="1:73" x14ac:dyDescent="0.25">
      <c r="A435">
        <v>434</v>
      </c>
      <c r="B435">
        <v>1</v>
      </c>
      <c r="C435">
        <v>592</v>
      </c>
      <c r="D435" t="s">
        <v>69</v>
      </c>
      <c r="E435" t="s">
        <v>9</v>
      </c>
      <c r="F435" s="1">
        <v>42710.642199074071</v>
      </c>
      <c r="G435" t="s">
        <v>9</v>
      </c>
      <c r="H435" s="1">
        <v>42712.05872685185</v>
      </c>
      <c r="I435" t="s">
        <v>10</v>
      </c>
      <c r="J435">
        <v>281</v>
      </c>
      <c r="K435">
        <f t="shared" si="6"/>
        <v>5.3219696969696972E-2</v>
      </c>
      <c r="M435" t="s">
        <v>103</v>
      </c>
      <c r="N435" t="s">
        <v>54</v>
      </c>
      <c r="O435" t="s">
        <v>55</v>
      </c>
      <c r="P435" t="s">
        <v>69</v>
      </c>
      <c r="Q435">
        <v>13873.5589448471</v>
      </c>
      <c r="S435" t="s">
        <v>57</v>
      </c>
      <c r="V435" t="s">
        <v>58</v>
      </c>
      <c r="W435">
        <v>160280</v>
      </c>
      <c r="AK435" s="1"/>
      <c r="AL435" t="s">
        <v>59</v>
      </c>
      <c r="AM435" s="1"/>
      <c r="AN435" s="1">
        <v>42703.255590277775</v>
      </c>
      <c r="AO435" s="1" t="s">
        <v>60</v>
      </c>
      <c r="AP435" s="1">
        <v>42707.804814814815</v>
      </c>
      <c r="AQ435" s="1" t="s">
        <v>9</v>
      </c>
      <c r="AR435" s="1">
        <v>280.83828346821201</v>
      </c>
      <c r="BS435" s="1"/>
      <c r="BU435" s="1"/>
    </row>
    <row r="436" spans="1:73" x14ac:dyDescent="0.25">
      <c r="A436">
        <v>435</v>
      </c>
      <c r="B436">
        <v>1</v>
      </c>
      <c r="C436">
        <v>593</v>
      </c>
      <c r="D436" t="s">
        <v>69</v>
      </c>
      <c r="E436" t="s">
        <v>9</v>
      </c>
      <c r="F436" s="1">
        <v>42710.642199074071</v>
      </c>
      <c r="G436" t="s">
        <v>9</v>
      </c>
      <c r="H436" s="1">
        <v>42712.05872685185</v>
      </c>
      <c r="I436" t="s">
        <v>10</v>
      </c>
      <c r="J436">
        <v>990</v>
      </c>
      <c r="K436">
        <f t="shared" si="6"/>
        <v>0.1875</v>
      </c>
      <c r="M436" t="s">
        <v>96</v>
      </c>
      <c r="N436" t="s">
        <v>54</v>
      </c>
      <c r="O436" t="s">
        <v>55</v>
      </c>
      <c r="P436" t="s">
        <v>69</v>
      </c>
      <c r="Q436">
        <v>13873.5589448471</v>
      </c>
      <c r="S436" t="s">
        <v>57</v>
      </c>
      <c r="V436" t="s">
        <v>58</v>
      </c>
      <c r="W436">
        <v>160280</v>
      </c>
      <c r="AK436" s="1"/>
      <c r="AL436" t="s">
        <v>59</v>
      </c>
      <c r="AM436" s="1"/>
      <c r="AN436" s="1">
        <v>42703.255590277775</v>
      </c>
      <c r="AO436" s="1" t="s">
        <v>60</v>
      </c>
      <c r="AP436" s="1">
        <v>42707.804814814815</v>
      </c>
      <c r="AQ436" s="1" t="s">
        <v>9</v>
      </c>
      <c r="AR436" s="1">
        <v>990.02288222797495</v>
      </c>
      <c r="BS436" s="1"/>
      <c r="BU436" s="1"/>
    </row>
    <row r="437" spans="1:73" x14ac:dyDescent="0.25">
      <c r="A437">
        <v>436</v>
      </c>
      <c r="B437">
        <v>1</v>
      </c>
      <c r="C437">
        <v>594</v>
      </c>
      <c r="D437" t="s">
        <v>64</v>
      </c>
      <c r="E437" t="s">
        <v>9</v>
      </c>
      <c r="F437" s="1">
        <v>42710.723298611112</v>
      </c>
      <c r="G437" t="s">
        <v>9</v>
      </c>
      <c r="H437" s="1">
        <v>42712.05872685185</v>
      </c>
      <c r="I437" t="s">
        <v>11</v>
      </c>
      <c r="J437">
        <v>920</v>
      </c>
      <c r="K437">
        <f t="shared" si="6"/>
        <v>0.17424242424242425</v>
      </c>
      <c r="M437" t="s">
        <v>96</v>
      </c>
      <c r="N437" t="s">
        <v>64</v>
      </c>
      <c r="O437" t="s">
        <v>55</v>
      </c>
      <c r="P437" t="s">
        <v>64</v>
      </c>
      <c r="Q437">
        <v>9023.1137888356207</v>
      </c>
      <c r="S437" t="s">
        <v>57</v>
      </c>
      <c r="V437" t="s">
        <v>58</v>
      </c>
      <c r="W437">
        <v>160247</v>
      </c>
      <c r="AK437" s="1"/>
      <c r="AL437" t="s">
        <v>63</v>
      </c>
      <c r="AM437" s="1"/>
      <c r="AN437" s="1">
        <v>42703.255590277775</v>
      </c>
      <c r="AO437" s="1" t="s">
        <v>60</v>
      </c>
      <c r="AP437" s="1">
        <v>42707.804814814815</v>
      </c>
      <c r="AQ437" s="1" t="s">
        <v>9</v>
      </c>
      <c r="AR437" s="1">
        <v>919.98639607740199</v>
      </c>
      <c r="BS437" s="1"/>
      <c r="BU437" s="1"/>
    </row>
    <row r="438" spans="1:73" x14ac:dyDescent="0.25">
      <c r="A438">
        <v>437</v>
      </c>
      <c r="B438">
        <v>1</v>
      </c>
      <c r="C438">
        <v>595</v>
      </c>
      <c r="D438" t="s">
        <v>64</v>
      </c>
      <c r="E438" t="s">
        <v>9</v>
      </c>
      <c r="F438" s="1">
        <v>42710.723298611112</v>
      </c>
      <c r="G438" t="s">
        <v>9</v>
      </c>
      <c r="H438" s="1">
        <v>42712.05872685185</v>
      </c>
      <c r="I438" t="s">
        <v>11</v>
      </c>
      <c r="J438">
        <v>815</v>
      </c>
      <c r="K438">
        <f t="shared" si="6"/>
        <v>0.15435606060606061</v>
      </c>
      <c r="M438" t="s">
        <v>100</v>
      </c>
      <c r="N438" t="s">
        <v>64</v>
      </c>
      <c r="O438" t="s">
        <v>55</v>
      </c>
      <c r="P438" t="s">
        <v>64</v>
      </c>
      <c r="Q438">
        <v>9023.1137888356207</v>
      </c>
      <c r="S438" t="s">
        <v>57</v>
      </c>
      <c r="V438" t="s">
        <v>58</v>
      </c>
      <c r="W438">
        <v>160247</v>
      </c>
      <c r="AK438" s="1"/>
      <c r="AL438" t="s">
        <v>63</v>
      </c>
      <c r="AM438" s="1"/>
      <c r="AN438" s="1">
        <v>42703.255590277775</v>
      </c>
      <c r="AO438" s="1" t="s">
        <v>60</v>
      </c>
      <c r="AP438" s="1">
        <v>42707.804814814815</v>
      </c>
      <c r="AQ438" s="1" t="s">
        <v>9</v>
      </c>
      <c r="AR438" s="1">
        <v>815.28381085928595</v>
      </c>
      <c r="BS438" s="1"/>
      <c r="BU438" s="1"/>
    </row>
    <row r="439" spans="1:73" x14ac:dyDescent="0.25">
      <c r="A439">
        <v>438</v>
      </c>
      <c r="B439">
        <v>1</v>
      </c>
      <c r="C439">
        <v>596</v>
      </c>
      <c r="D439" t="s">
        <v>64</v>
      </c>
      <c r="E439" t="s">
        <v>9</v>
      </c>
      <c r="F439" s="1">
        <v>42710.723298611112</v>
      </c>
      <c r="G439" t="s">
        <v>9</v>
      </c>
      <c r="H439" s="1">
        <v>42712.05872685185</v>
      </c>
      <c r="I439" t="s">
        <v>11</v>
      </c>
      <c r="J439">
        <v>836</v>
      </c>
      <c r="K439">
        <f t="shared" si="6"/>
        <v>0.15833333333333333</v>
      </c>
      <c r="M439" t="s">
        <v>100</v>
      </c>
      <c r="N439" t="s">
        <v>64</v>
      </c>
      <c r="O439" t="s">
        <v>55</v>
      </c>
      <c r="P439" t="s">
        <v>64</v>
      </c>
      <c r="Q439">
        <v>9023.1137888356207</v>
      </c>
      <c r="S439" t="s">
        <v>57</v>
      </c>
      <c r="V439" t="s">
        <v>58</v>
      </c>
      <c r="W439">
        <v>160247</v>
      </c>
      <c r="AK439" s="1"/>
      <c r="AL439" t="s">
        <v>63</v>
      </c>
      <c r="AM439" s="1"/>
      <c r="AN439" s="1">
        <v>42703.255590277775</v>
      </c>
      <c r="AO439" s="1" t="s">
        <v>60</v>
      </c>
      <c r="AP439" s="1">
        <v>42707.804814814815</v>
      </c>
      <c r="AQ439" s="1" t="s">
        <v>9</v>
      </c>
      <c r="AR439" s="1">
        <v>836.34829464160305</v>
      </c>
      <c r="BS439" s="1"/>
      <c r="BU439" s="1"/>
    </row>
    <row r="440" spans="1:73" x14ac:dyDescent="0.25">
      <c r="A440">
        <v>439</v>
      </c>
      <c r="B440">
        <v>1</v>
      </c>
      <c r="C440">
        <v>597</v>
      </c>
      <c r="D440" t="s">
        <v>64</v>
      </c>
      <c r="E440" t="s">
        <v>9</v>
      </c>
      <c r="F440" s="1">
        <v>42710.723298611112</v>
      </c>
      <c r="G440" t="s">
        <v>9</v>
      </c>
      <c r="H440" s="1">
        <v>42712.05872685185</v>
      </c>
      <c r="I440" t="s">
        <v>11</v>
      </c>
      <c r="J440">
        <v>309</v>
      </c>
      <c r="K440">
        <f t="shared" si="6"/>
        <v>5.8522727272727275E-2</v>
      </c>
      <c r="M440" t="s">
        <v>99</v>
      </c>
      <c r="N440" t="s">
        <v>64</v>
      </c>
      <c r="O440" t="s">
        <v>55</v>
      </c>
      <c r="P440" t="s">
        <v>64</v>
      </c>
      <c r="Q440">
        <v>9023.1137888356207</v>
      </c>
      <c r="S440" t="s">
        <v>57</v>
      </c>
      <c r="V440" t="s">
        <v>58</v>
      </c>
      <c r="W440">
        <v>160247</v>
      </c>
      <c r="AK440" s="1"/>
      <c r="AL440" t="s">
        <v>63</v>
      </c>
      <c r="AM440" s="1"/>
      <c r="AN440" s="1">
        <v>42703.255590277775</v>
      </c>
      <c r="AO440" s="1" t="s">
        <v>60</v>
      </c>
      <c r="AP440" s="1">
        <v>42707.804814814815</v>
      </c>
      <c r="AQ440" s="1" t="s">
        <v>9</v>
      </c>
      <c r="AR440" s="1">
        <v>309.413370067838</v>
      </c>
      <c r="BS440" s="1"/>
      <c r="BU440" s="1"/>
    </row>
    <row r="441" spans="1:73" x14ac:dyDescent="0.25">
      <c r="A441">
        <v>440</v>
      </c>
      <c r="B441">
        <v>1</v>
      </c>
      <c r="C441">
        <v>598</v>
      </c>
      <c r="D441" t="s">
        <v>64</v>
      </c>
      <c r="E441" t="s">
        <v>9</v>
      </c>
      <c r="F441" s="1">
        <v>42710.768657407411</v>
      </c>
      <c r="G441" t="s">
        <v>9</v>
      </c>
      <c r="H441" s="1">
        <v>42712.05872685185</v>
      </c>
      <c r="I441" t="s">
        <v>11</v>
      </c>
      <c r="J441">
        <v>1518</v>
      </c>
      <c r="K441">
        <f t="shared" si="6"/>
        <v>0.28749999999999998</v>
      </c>
      <c r="M441" t="s">
        <v>96</v>
      </c>
      <c r="N441" t="s">
        <v>64</v>
      </c>
      <c r="O441" t="s">
        <v>55</v>
      </c>
      <c r="P441" t="s">
        <v>64</v>
      </c>
      <c r="Q441">
        <v>9023.1137888356207</v>
      </c>
      <c r="S441" t="s">
        <v>57</v>
      </c>
      <c r="V441" t="s">
        <v>58</v>
      </c>
      <c r="W441">
        <v>160247</v>
      </c>
      <c r="AK441" s="1"/>
      <c r="AL441" t="s">
        <v>63</v>
      </c>
      <c r="AM441" s="1"/>
      <c r="AN441" s="1">
        <v>42703.255590277775</v>
      </c>
      <c r="AO441" s="1" t="s">
        <v>60</v>
      </c>
      <c r="AP441" s="1">
        <v>42707.804814814815</v>
      </c>
      <c r="AQ441" s="1" t="s">
        <v>9</v>
      </c>
      <c r="AR441" s="1">
        <v>1518.3876469269601</v>
      </c>
      <c r="BS441" s="1"/>
      <c r="BU441" s="1"/>
    </row>
    <row r="442" spans="1:73" x14ac:dyDescent="0.25">
      <c r="A442">
        <v>441</v>
      </c>
      <c r="B442">
        <v>1</v>
      </c>
      <c r="C442">
        <v>599</v>
      </c>
      <c r="D442" t="s">
        <v>71</v>
      </c>
      <c r="E442" t="s">
        <v>9</v>
      </c>
      <c r="F442" s="1">
        <v>42710.801377314812</v>
      </c>
      <c r="G442" t="s">
        <v>105</v>
      </c>
      <c r="H442" s="1">
        <v>42712.699247685188</v>
      </c>
      <c r="I442" t="s">
        <v>11</v>
      </c>
      <c r="J442">
        <v>725</v>
      </c>
      <c r="K442">
        <f t="shared" si="6"/>
        <v>0.13731060606060605</v>
      </c>
      <c r="N442" t="s">
        <v>54</v>
      </c>
      <c r="O442" t="s">
        <v>55</v>
      </c>
      <c r="P442" t="s">
        <v>71</v>
      </c>
      <c r="Q442">
        <v>8.2010228225310406</v>
      </c>
      <c r="V442" t="s">
        <v>58</v>
      </c>
      <c r="W442">
        <v>160257</v>
      </c>
      <c r="AK442" s="1"/>
      <c r="AL442" t="s">
        <v>59</v>
      </c>
      <c r="AM442" s="1"/>
      <c r="AN442" s="1">
        <v>42703.255590277775</v>
      </c>
      <c r="AO442" s="1" t="s">
        <v>60</v>
      </c>
      <c r="AP442" s="1">
        <v>42707.804814814815</v>
      </c>
      <c r="AQ442" s="1" t="s">
        <v>9</v>
      </c>
      <c r="AR442" s="1">
        <v>725.08670367389595</v>
      </c>
      <c r="BS442" s="1"/>
      <c r="BU442" s="1"/>
    </row>
    <row r="443" spans="1:73" x14ac:dyDescent="0.25">
      <c r="A443">
        <v>442</v>
      </c>
      <c r="B443">
        <v>1</v>
      </c>
      <c r="C443">
        <v>601</v>
      </c>
      <c r="D443" t="s">
        <v>114</v>
      </c>
      <c r="E443" t="s">
        <v>105</v>
      </c>
      <c r="F443" s="1">
        <v>42710.712546296294</v>
      </c>
      <c r="G443" t="s">
        <v>9</v>
      </c>
      <c r="H443" s="1">
        <v>42712.05872685185</v>
      </c>
      <c r="I443" t="s">
        <v>10</v>
      </c>
      <c r="J443">
        <v>2206</v>
      </c>
      <c r="K443">
        <f t="shared" si="6"/>
        <v>0.41780303030303029</v>
      </c>
      <c r="M443" t="s">
        <v>96</v>
      </c>
      <c r="N443" t="s">
        <v>114</v>
      </c>
      <c r="O443" t="s">
        <v>55</v>
      </c>
      <c r="P443" t="s">
        <v>114</v>
      </c>
      <c r="Q443">
        <v>24706.2622944662</v>
      </c>
      <c r="S443" t="s">
        <v>61</v>
      </c>
      <c r="V443" t="s">
        <v>115</v>
      </c>
      <c r="W443">
        <v>160079</v>
      </c>
      <c r="AK443" s="1"/>
      <c r="AM443" s="1"/>
      <c r="AN443" s="1">
        <v>42703.255590277775</v>
      </c>
      <c r="AO443" s="1" t="s">
        <v>60</v>
      </c>
      <c r="AP443" s="1">
        <v>42707.804814814815</v>
      </c>
      <c r="AQ443" s="1" t="s">
        <v>9</v>
      </c>
      <c r="AR443" s="1">
        <v>2206.24215423339</v>
      </c>
      <c r="BS443" s="1"/>
      <c r="BU443" s="1"/>
    </row>
    <row r="444" spans="1:73" x14ac:dyDescent="0.25">
      <c r="A444">
        <v>443</v>
      </c>
      <c r="B444">
        <v>1</v>
      </c>
      <c r="C444">
        <v>602</v>
      </c>
      <c r="D444" t="s">
        <v>114</v>
      </c>
      <c r="E444" t="s">
        <v>105</v>
      </c>
      <c r="F444" s="1">
        <v>42710.71292824074</v>
      </c>
      <c r="G444" t="s">
        <v>9</v>
      </c>
      <c r="H444" s="1">
        <v>42712.05872685185</v>
      </c>
      <c r="I444" t="s">
        <v>14</v>
      </c>
      <c r="J444">
        <v>899</v>
      </c>
      <c r="K444">
        <f t="shared" si="6"/>
        <v>0.17026515151515151</v>
      </c>
      <c r="M444" t="s">
        <v>99</v>
      </c>
      <c r="N444" t="s">
        <v>114</v>
      </c>
      <c r="O444" t="s">
        <v>55</v>
      </c>
      <c r="P444" t="s">
        <v>114</v>
      </c>
      <c r="Q444">
        <v>24706.2622944662</v>
      </c>
      <c r="S444" t="s">
        <v>61</v>
      </c>
      <c r="V444" t="s">
        <v>115</v>
      </c>
      <c r="W444">
        <v>160079</v>
      </c>
      <c r="AK444" s="1"/>
      <c r="AM444" s="1"/>
      <c r="AN444" s="1">
        <v>42703.255590277775</v>
      </c>
      <c r="AO444" s="1" t="s">
        <v>60</v>
      </c>
      <c r="AP444" s="1">
        <v>42707.804814814815</v>
      </c>
      <c r="AQ444" s="1" t="s">
        <v>9</v>
      </c>
      <c r="AR444" s="1">
        <v>898.59900003453095</v>
      </c>
      <c r="BS444" s="1"/>
      <c r="BU444" s="1"/>
    </row>
    <row r="445" spans="1:73" x14ac:dyDescent="0.25">
      <c r="A445">
        <v>444</v>
      </c>
      <c r="B445">
        <v>1</v>
      </c>
      <c r="C445">
        <v>603</v>
      </c>
      <c r="D445" t="s">
        <v>114</v>
      </c>
      <c r="E445" t="s">
        <v>105</v>
      </c>
      <c r="F445" s="1">
        <v>42710.713553240741</v>
      </c>
      <c r="G445" t="s">
        <v>9</v>
      </c>
      <c r="H445" s="1">
        <v>42712.05872685185</v>
      </c>
      <c r="I445" t="s">
        <v>10</v>
      </c>
      <c r="J445">
        <v>2232</v>
      </c>
      <c r="K445">
        <f t="shared" si="6"/>
        <v>0.42272727272727273</v>
      </c>
      <c r="M445" t="s">
        <v>96</v>
      </c>
      <c r="N445" t="s">
        <v>114</v>
      </c>
      <c r="O445" t="s">
        <v>55</v>
      </c>
      <c r="P445" t="s">
        <v>114</v>
      </c>
      <c r="Q445">
        <v>24706.2622944662</v>
      </c>
      <c r="S445" t="s">
        <v>61</v>
      </c>
      <c r="V445" t="s">
        <v>115</v>
      </c>
      <c r="W445">
        <v>160079</v>
      </c>
      <c r="AN445" s="1">
        <v>42703.255590277775</v>
      </c>
      <c r="AO445" s="1" t="s">
        <v>60</v>
      </c>
      <c r="AP445" s="1">
        <v>42707.804814814815</v>
      </c>
      <c r="AQ445" s="1" t="s">
        <v>9</v>
      </c>
      <c r="AR445" s="1">
        <v>2232.48712646789</v>
      </c>
    </row>
    <row r="446" spans="1:73" x14ac:dyDescent="0.25">
      <c r="A446">
        <v>445</v>
      </c>
      <c r="B446">
        <v>1</v>
      </c>
      <c r="C446">
        <v>604</v>
      </c>
      <c r="D446" t="s">
        <v>64</v>
      </c>
      <c r="E446" t="s">
        <v>17</v>
      </c>
      <c r="F446" s="1">
        <v>42710.953194444446</v>
      </c>
      <c r="G446" t="s">
        <v>9</v>
      </c>
      <c r="H446" s="1">
        <v>42712.05872685185</v>
      </c>
      <c r="I446" t="s">
        <v>13</v>
      </c>
      <c r="J446">
        <v>3347</v>
      </c>
      <c r="K446">
        <f t="shared" si="6"/>
        <v>0.63390151515151516</v>
      </c>
      <c r="N446" t="s">
        <v>64</v>
      </c>
      <c r="O446" t="s">
        <v>55</v>
      </c>
      <c r="P446" t="s">
        <v>64</v>
      </c>
      <c r="Q446">
        <v>9023.1137888356207</v>
      </c>
      <c r="S446" t="s">
        <v>57</v>
      </c>
      <c r="V446" t="s">
        <v>58</v>
      </c>
      <c r="W446">
        <v>160247</v>
      </c>
      <c r="AL446" t="s">
        <v>63</v>
      </c>
      <c r="AN446" s="1">
        <v>42703.255590277775</v>
      </c>
      <c r="AO446" s="1" t="s">
        <v>60</v>
      </c>
      <c r="AP446" s="1">
        <v>42707.804814814815</v>
      </c>
      <c r="AQ446" s="1" t="s">
        <v>9</v>
      </c>
      <c r="AR446" s="1">
        <v>3347.3142833197999</v>
      </c>
    </row>
    <row r="447" spans="1:73" x14ac:dyDescent="0.25">
      <c r="A447">
        <v>446</v>
      </c>
      <c r="B447">
        <v>1</v>
      </c>
      <c r="C447">
        <v>605</v>
      </c>
      <c r="D447" t="s">
        <v>64</v>
      </c>
      <c r="E447" t="s">
        <v>17</v>
      </c>
      <c r="F447" s="1">
        <v>42710.953194444446</v>
      </c>
      <c r="G447" t="s">
        <v>9</v>
      </c>
      <c r="H447" s="1">
        <v>42712.05872685185</v>
      </c>
      <c r="I447" t="s">
        <v>11</v>
      </c>
      <c r="J447">
        <v>836</v>
      </c>
      <c r="K447">
        <f t="shared" si="6"/>
        <v>0.15833333333333333</v>
      </c>
      <c r="N447" t="s">
        <v>64</v>
      </c>
      <c r="O447" t="s">
        <v>55</v>
      </c>
      <c r="P447" t="s">
        <v>64</v>
      </c>
      <c r="Q447">
        <v>9023.1137888356207</v>
      </c>
      <c r="S447" t="s">
        <v>57</v>
      </c>
      <c r="V447" t="s">
        <v>58</v>
      </c>
      <c r="W447">
        <v>160247</v>
      </c>
      <c r="AL447" t="s">
        <v>63</v>
      </c>
      <c r="AN447" s="1">
        <v>42703.255590277775</v>
      </c>
      <c r="AO447" s="1" t="s">
        <v>60</v>
      </c>
      <c r="AP447" s="1">
        <v>42707.804814814815</v>
      </c>
      <c r="AQ447" s="1" t="s">
        <v>9</v>
      </c>
      <c r="AR447" s="1">
        <v>835.83078147313495</v>
      </c>
    </row>
    <row r="448" spans="1:73" x14ac:dyDescent="0.25">
      <c r="A448">
        <v>447</v>
      </c>
      <c r="B448">
        <v>1</v>
      </c>
      <c r="C448">
        <v>607</v>
      </c>
      <c r="D448" t="s">
        <v>71</v>
      </c>
      <c r="E448" t="s">
        <v>9</v>
      </c>
      <c r="F448" s="1">
        <v>42711.930405092593</v>
      </c>
      <c r="G448" t="s">
        <v>9</v>
      </c>
      <c r="H448" s="1">
        <v>42712.05872685185</v>
      </c>
      <c r="I448" t="s">
        <v>11</v>
      </c>
      <c r="J448">
        <v>402</v>
      </c>
      <c r="K448">
        <f t="shared" si="6"/>
        <v>7.6136363636363641E-2</v>
      </c>
      <c r="M448" t="s">
        <v>96</v>
      </c>
      <c r="N448" t="s">
        <v>54</v>
      </c>
      <c r="O448" t="s">
        <v>55</v>
      </c>
      <c r="P448" t="s">
        <v>71</v>
      </c>
      <c r="Q448">
        <v>8.2010228225310406</v>
      </c>
      <c r="V448" t="s">
        <v>58</v>
      </c>
      <c r="W448">
        <v>160257</v>
      </c>
      <c r="AL448" t="s">
        <v>59</v>
      </c>
      <c r="AN448" s="1">
        <v>42703.255590277775</v>
      </c>
      <c r="AO448" s="1" t="s">
        <v>60</v>
      </c>
      <c r="AP448" s="1">
        <v>42707.804814814815</v>
      </c>
      <c r="AQ448" s="1" t="s">
        <v>9</v>
      </c>
      <c r="AR448" s="1">
        <v>402.256063975036</v>
      </c>
    </row>
    <row r="449" spans="1:44" x14ac:dyDescent="0.25">
      <c r="A449">
        <v>448</v>
      </c>
      <c r="B449">
        <v>1</v>
      </c>
      <c r="C449">
        <v>608</v>
      </c>
      <c r="D449" t="s">
        <v>71</v>
      </c>
      <c r="E449" t="s">
        <v>9</v>
      </c>
      <c r="F449" s="1">
        <v>42711.930405092593</v>
      </c>
      <c r="G449" t="s">
        <v>9</v>
      </c>
      <c r="H449" s="1">
        <v>42712.05872685185</v>
      </c>
      <c r="I449" t="s">
        <v>13</v>
      </c>
      <c r="J449">
        <v>372</v>
      </c>
      <c r="K449">
        <f t="shared" si="6"/>
        <v>7.045454545454545E-2</v>
      </c>
      <c r="M449" t="s">
        <v>96</v>
      </c>
      <c r="N449" t="s">
        <v>54</v>
      </c>
      <c r="O449" t="s">
        <v>55</v>
      </c>
      <c r="P449" t="s">
        <v>71</v>
      </c>
      <c r="Q449">
        <v>8.2010228225310406</v>
      </c>
      <c r="V449" t="s">
        <v>58</v>
      </c>
      <c r="W449">
        <v>160257</v>
      </c>
      <c r="AL449" t="s">
        <v>59</v>
      </c>
      <c r="AN449" s="1">
        <v>42703.255590277775</v>
      </c>
      <c r="AO449" s="1" t="s">
        <v>60</v>
      </c>
      <c r="AP449" s="1">
        <v>42707.804814814815</v>
      </c>
      <c r="AQ449" s="1" t="s">
        <v>9</v>
      </c>
      <c r="AR449" s="1">
        <v>372.01146317465702</v>
      </c>
    </row>
    <row r="450" spans="1:44" x14ac:dyDescent="0.25">
      <c r="A450">
        <v>449</v>
      </c>
      <c r="B450">
        <v>1</v>
      </c>
      <c r="C450">
        <v>613</v>
      </c>
      <c r="D450" t="s">
        <v>108</v>
      </c>
      <c r="E450" t="s">
        <v>97</v>
      </c>
      <c r="F450" s="1">
        <v>42711.768796296295</v>
      </c>
      <c r="G450" t="s">
        <v>9</v>
      </c>
      <c r="H450" s="1">
        <v>42712.05872685185</v>
      </c>
      <c r="I450" t="s">
        <v>11</v>
      </c>
      <c r="J450">
        <v>2629</v>
      </c>
      <c r="K450">
        <f t="shared" si="6"/>
        <v>0.49791666666666667</v>
      </c>
      <c r="N450" t="s">
        <v>64</v>
      </c>
      <c r="O450" t="s">
        <v>55</v>
      </c>
      <c r="P450" t="s">
        <v>64</v>
      </c>
      <c r="Q450">
        <v>9023.1137888356207</v>
      </c>
      <c r="S450" t="s">
        <v>57</v>
      </c>
      <c r="V450" t="s">
        <v>58</v>
      </c>
      <c r="W450">
        <v>160247</v>
      </c>
      <c r="AL450" t="s">
        <v>63</v>
      </c>
      <c r="AN450" s="1">
        <v>42703.255590277775</v>
      </c>
      <c r="AO450" s="1" t="s">
        <v>60</v>
      </c>
      <c r="AP450" s="1">
        <v>42707.804814814815</v>
      </c>
      <c r="AQ450" s="1" t="s">
        <v>9</v>
      </c>
      <c r="AR450" s="1">
        <v>2629.0915360047702</v>
      </c>
    </row>
    <row r="451" spans="1:44" x14ac:dyDescent="0.25">
      <c r="A451">
        <v>450</v>
      </c>
      <c r="B451">
        <v>1</v>
      </c>
      <c r="C451">
        <v>616</v>
      </c>
      <c r="D451" t="s">
        <v>64</v>
      </c>
      <c r="E451" t="s">
        <v>9</v>
      </c>
      <c r="F451" s="1">
        <v>42711.971724537034</v>
      </c>
      <c r="G451" t="s">
        <v>9</v>
      </c>
      <c r="H451" s="1">
        <v>42712.05872685185</v>
      </c>
      <c r="I451" t="s">
        <v>10</v>
      </c>
      <c r="J451">
        <v>42</v>
      </c>
      <c r="K451">
        <f t="shared" ref="K451:K479" si="7">J451/5280</f>
        <v>7.9545454545454537E-3</v>
      </c>
      <c r="M451" t="s">
        <v>99</v>
      </c>
      <c r="N451" t="s">
        <v>64</v>
      </c>
      <c r="O451" t="s">
        <v>55</v>
      </c>
      <c r="P451" t="s">
        <v>64</v>
      </c>
      <c r="Q451">
        <v>9023.1137888356207</v>
      </c>
      <c r="S451" t="s">
        <v>57</v>
      </c>
      <c r="V451" t="s">
        <v>58</v>
      </c>
      <c r="W451">
        <v>160247</v>
      </c>
      <c r="AL451" t="s">
        <v>63</v>
      </c>
      <c r="AN451" s="1">
        <v>42703.255590277775</v>
      </c>
      <c r="AO451" s="1" t="s">
        <v>60</v>
      </c>
      <c r="AP451" s="1">
        <v>42707.804814814815</v>
      </c>
      <c r="AQ451" s="1" t="s">
        <v>9</v>
      </c>
      <c r="AR451" s="1">
        <v>41.950410597814198</v>
      </c>
    </row>
    <row r="452" spans="1:44" x14ac:dyDescent="0.25">
      <c r="A452">
        <v>451</v>
      </c>
      <c r="B452">
        <v>1</v>
      </c>
      <c r="C452">
        <v>617</v>
      </c>
      <c r="D452" t="s">
        <v>71</v>
      </c>
      <c r="E452" t="s">
        <v>9</v>
      </c>
      <c r="F452" s="1">
        <v>42711.971724537034</v>
      </c>
      <c r="G452" t="s">
        <v>9</v>
      </c>
      <c r="H452" s="1">
        <v>42712.05872685185</v>
      </c>
      <c r="I452" t="s">
        <v>11</v>
      </c>
      <c r="J452">
        <v>137</v>
      </c>
      <c r="K452">
        <f t="shared" si="7"/>
        <v>2.5946969696969698E-2</v>
      </c>
      <c r="M452" t="s">
        <v>98</v>
      </c>
      <c r="N452" t="s">
        <v>54</v>
      </c>
      <c r="O452" t="s">
        <v>55</v>
      </c>
      <c r="P452" t="s">
        <v>71</v>
      </c>
      <c r="Q452">
        <v>8.2010228225310406</v>
      </c>
      <c r="V452" t="s">
        <v>58</v>
      </c>
      <c r="W452">
        <v>160257</v>
      </c>
      <c r="AL452" t="s">
        <v>59</v>
      </c>
      <c r="AN452" s="1">
        <v>42703.255590277775</v>
      </c>
      <c r="AO452" s="1" t="s">
        <v>60</v>
      </c>
      <c r="AP452" s="1">
        <v>42707.804814814815</v>
      </c>
      <c r="AQ452" s="1" t="s">
        <v>9</v>
      </c>
      <c r="AR452" s="1">
        <v>136.74441800624399</v>
      </c>
    </row>
    <row r="453" spans="1:44" x14ac:dyDescent="0.25">
      <c r="A453">
        <v>452</v>
      </c>
      <c r="B453">
        <v>1</v>
      </c>
      <c r="C453">
        <v>618</v>
      </c>
      <c r="D453" t="s">
        <v>64</v>
      </c>
      <c r="E453" t="s">
        <v>97</v>
      </c>
      <c r="F453" s="1">
        <v>42711.972453703704</v>
      </c>
      <c r="G453" t="s">
        <v>9</v>
      </c>
      <c r="H453" s="1">
        <v>42712.05872685185</v>
      </c>
      <c r="I453" t="s">
        <v>11</v>
      </c>
      <c r="J453">
        <v>2603</v>
      </c>
      <c r="K453">
        <f t="shared" si="7"/>
        <v>0.49299242424242423</v>
      </c>
      <c r="M453" t="s">
        <v>96</v>
      </c>
      <c r="N453" t="s">
        <v>64</v>
      </c>
      <c r="O453" t="s">
        <v>55</v>
      </c>
      <c r="P453" t="s">
        <v>64</v>
      </c>
      <c r="Q453">
        <v>9023.1137888356207</v>
      </c>
      <c r="S453" t="s">
        <v>57</v>
      </c>
      <c r="V453" t="s">
        <v>58</v>
      </c>
      <c r="W453">
        <v>160247</v>
      </c>
      <c r="AL453" t="s">
        <v>63</v>
      </c>
      <c r="AN453" s="1">
        <v>42703.255590277775</v>
      </c>
      <c r="AO453" s="1" t="s">
        <v>60</v>
      </c>
      <c r="AP453" s="1">
        <v>42707.804814814815</v>
      </c>
      <c r="AQ453" s="1" t="s">
        <v>9</v>
      </c>
      <c r="AR453" s="1">
        <v>2602.9306367552399</v>
      </c>
    </row>
    <row r="454" spans="1:44" x14ac:dyDescent="0.25">
      <c r="A454">
        <v>453</v>
      </c>
      <c r="B454">
        <v>1</v>
      </c>
      <c r="C454">
        <v>620</v>
      </c>
      <c r="D454" t="s">
        <v>95</v>
      </c>
      <c r="E454" t="s">
        <v>9</v>
      </c>
      <c r="F454" s="1">
        <v>42711.986145833333</v>
      </c>
      <c r="G454" t="s">
        <v>19</v>
      </c>
      <c r="H454" s="1">
        <v>42713.796099537038</v>
      </c>
      <c r="I454" t="s">
        <v>11</v>
      </c>
      <c r="J454">
        <v>899</v>
      </c>
      <c r="K454">
        <f t="shared" si="7"/>
        <v>0.17026515151515151</v>
      </c>
      <c r="M454" t="s">
        <v>96</v>
      </c>
      <c r="N454" t="s">
        <v>54</v>
      </c>
      <c r="O454" t="s">
        <v>55</v>
      </c>
      <c r="P454" t="s">
        <v>56</v>
      </c>
      <c r="Q454">
        <v>728.57782284439304</v>
      </c>
      <c r="S454" t="s">
        <v>57</v>
      </c>
      <c r="V454" t="s">
        <v>58</v>
      </c>
      <c r="W454">
        <v>160242</v>
      </c>
      <c r="AL454" t="s">
        <v>59</v>
      </c>
      <c r="AN454" s="1">
        <v>42703.255590277775</v>
      </c>
      <c r="AO454" s="1" t="s">
        <v>60</v>
      </c>
      <c r="AP454" s="1">
        <v>42707.804814814815</v>
      </c>
      <c r="AQ454" s="1" t="s">
        <v>9</v>
      </c>
      <c r="AR454" s="1">
        <v>898.78926985636303</v>
      </c>
    </row>
    <row r="455" spans="1:44" x14ac:dyDescent="0.25">
      <c r="A455">
        <v>454</v>
      </c>
      <c r="B455">
        <v>1</v>
      </c>
      <c r="C455">
        <v>621</v>
      </c>
      <c r="E455" t="s">
        <v>106</v>
      </c>
      <c r="F455" s="1">
        <v>42712.653136574074</v>
      </c>
      <c r="G455" t="s">
        <v>106</v>
      </c>
      <c r="H455" s="1">
        <v>42712.653136574074</v>
      </c>
      <c r="I455" t="s">
        <v>14</v>
      </c>
      <c r="J455">
        <v>952</v>
      </c>
      <c r="K455">
        <f t="shared" si="7"/>
        <v>0.1803030303030303</v>
      </c>
      <c r="N455" t="s">
        <v>54</v>
      </c>
      <c r="O455" t="s">
        <v>55</v>
      </c>
      <c r="P455" t="s">
        <v>56</v>
      </c>
      <c r="Q455">
        <v>728.57782284439304</v>
      </c>
      <c r="S455" t="s">
        <v>57</v>
      </c>
      <c r="V455" t="s">
        <v>58</v>
      </c>
      <c r="W455">
        <v>160242</v>
      </c>
      <c r="AL455" t="s">
        <v>59</v>
      </c>
      <c r="AN455" s="1">
        <v>42703.255590277775</v>
      </c>
      <c r="AO455" s="1" t="s">
        <v>60</v>
      </c>
      <c r="AP455" s="1">
        <v>42707.804814814815</v>
      </c>
      <c r="AQ455" s="1" t="s">
        <v>9</v>
      </c>
      <c r="AR455" s="1">
        <v>951.81903079196604</v>
      </c>
    </row>
    <row r="456" spans="1:44" x14ac:dyDescent="0.25">
      <c r="A456">
        <v>455</v>
      </c>
      <c r="B456">
        <v>1</v>
      </c>
      <c r="C456">
        <v>622</v>
      </c>
      <c r="D456" t="s">
        <v>116</v>
      </c>
      <c r="E456" t="s">
        <v>106</v>
      </c>
      <c r="F456" s="1">
        <v>42712.655243055553</v>
      </c>
      <c r="G456" t="s">
        <v>106</v>
      </c>
      <c r="H456" s="1">
        <v>42712.655243055553</v>
      </c>
      <c r="I456" t="s">
        <v>10</v>
      </c>
      <c r="J456">
        <v>249</v>
      </c>
      <c r="K456">
        <f t="shared" si="7"/>
        <v>4.7159090909090907E-2</v>
      </c>
      <c r="N456" t="s">
        <v>54</v>
      </c>
      <c r="O456" t="s">
        <v>55</v>
      </c>
      <c r="P456" t="s">
        <v>56</v>
      </c>
      <c r="Q456">
        <v>728.57782284439304</v>
      </c>
      <c r="S456" t="s">
        <v>57</v>
      </c>
      <c r="V456" t="s">
        <v>58</v>
      </c>
      <c r="W456">
        <v>160242</v>
      </c>
      <c r="AL456" t="s">
        <v>59</v>
      </c>
      <c r="AN456" s="1">
        <v>42703.255590277775</v>
      </c>
      <c r="AO456" s="1" t="s">
        <v>60</v>
      </c>
      <c r="AP456" s="1">
        <v>42707.804814814815</v>
      </c>
      <c r="AQ456" s="1" t="s">
        <v>9</v>
      </c>
      <c r="AR456" s="1">
        <v>249.43812548501501</v>
      </c>
    </row>
    <row r="457" spans="1:44" x14ac:dyDescent="0.25">
      <c r="A457">
        <v>456</v>
      </c>
      <c r="B457">
        <v>1</v>
      </c>
      <c r="C457">
        <v>626</v>
      </c>
      <c r="E457" t="s">
        <v>19</v>
      </c>
      <c r="F457" s="1">
        <v>42712.614155092589</v>
      </c>
      <c r="G457" t="s">
        <v>19</v>
      </c>
      <c r="H457" s="1">
        <v>42712.614155092589</v>
      </c>
      <c r="I457" t="s">
        <v>14</v>
      </c>
      <c r="J457">
        <v>6651</v>
      </c>
      <c r="K457">
        <f t="shared" si="7"/>
        <v>1.259659090909091</v>
      </c>
      <c r="N457" t="s">
        <v>54</v>
      </c>
      <c r="O457" t="s">
        <v>55</v>
      </c>
      <c r="P457" t="s">
        <v>56</v>
      </c>
      <c r="Q457">
        <v>728.57782284439304</v>
      </c>
      <c r="S457" t="s">
        <v>57</v>
      </c>
      <c r="V457" t="s">
        <v>58</v>
      </c>
      <c r="W457">
        <v>160242</v>
      </c>
      <c r="AL457" t="s">
        <v>59</v>
      </c>
      <c r="AN457" s="1">
        <v>42703.255590277775</v>
      </c>
      <c r="AO457" s="1" t="s">
        <v>60</v>
      </c>
      <c r="AP457" s="1">
        <v>42707.804814814815</v>
      </c>
      <c r="AQ457" s="1" t="s">
        <v>9</v>
      </c>
      <c r="AR457" s="1">
        <v>6650.8324291523604</v>
      </c>
    </row>
    <row r="458" spans="1:44" x14ac:dyDescent="0.25">
      <c r="A458">
        <v>457</v>
      </c>
      <c r="B458">
        <v>1</v>
      </c>
      <c r="C458">
        <v>627</v>
      </c>
      <c r="E458" t="s">
        <v>19</v>
      </c>
      <c r="F458" s="1">
        <v>42712.757986111108</v>
      </c>
      <c r="G458" t="s">
        <v>19</v>
      </c>
      <c r="H458" s="1">
        <v>42712.757986111108</v>
      </c>
      <c r="I458" t="s">
        <v>14</v>
      </c>
      <c r="J458">
        <v>807</v>
      </c>
      <c r="K458">
        <f t="shared" si="7"/>
        <v>0.15284090909090908</v>
      </c>
      <c r="N458" t="s">
        <v>54</v>
      </c>
      <c r="O458" t="s">
        <v>55</v>
      </c>
      <c r="P458" t="s">
        <v>56</v>
      </c>
      <c r="Q458">
        <v>728.57782284439304</v>
      </c>
      <c r="S458" t="s">
        <v>57</v>
      </c>
      <c r="V458" t="s">
        <v>58</v>
      </c>
      <c r="W458">
        <v>160242</v>
      </c>
      <c r="AL458" t="s">
        <v>59</v>
      </c>
      <c r="AN458" s="1">
        <v>42703.255590277775</v>
      </c>
      <c r="AO458" s="1" t="s">
        <v>60</v>
      </c>
      <c r="AP458" s="1">
        <v>42707.804814814815</v>
      </c>
      <c r="AQ458" s="1" t="s">
        <v>9</v>
      </c>
      <c r="AR458" s="1">
        <v>806.66317822126098</v>
      </c>
    </row>
    <row r="459" spans="1:44" x14ac:dyDescent="0.25">
      <c r="A459">
        <v>458</v>
      </c>
      <c r="B459">
        <v>1</v>
      </c>
      <c r="C459">
        <v>629</v>
      </c>
      <c r="E459" t="s">
        <v>106</v>
      </c>
      <c r="F459" s="1">
        <v>42712.798275462963</v>
      </c>
      <c r="G459" t="s">
        <v>106</v>
      </c>
      <c r="H459" s="1">
        <v>42712.798275462963</v>
      </c>
      <c r="I459" t="s">
        <v>10</v>
      </c>
      <c r="J459">
        <v>601</v>
      </c>
      <c r="K459">
        <f t="shared" si="7"/>
        <v>0.11382575757575758</v>
      </c>
      <c r="N459" t="s">
        <v>54</v>
      </c>
      <c r="O459" t="s">
        <v>55</v>
      </c>
      <c r="P459" t="s">
        <v>56</v>
      </c>
      <c r="Q459">
        <v>728.57782284439304</v>
      </c>
      <c r="S459" t="s">
        <v>57</v>
      </c>
      <c r="V459" t="s">
        <v>58</v>
      </c>
      <c r="W459">
        <v>160242</v>
      </c>
      <c r="AL459" t="s">
        <v>59</v>
      </c>
      <c r="AN459" s="1">
        <v>42703.255590277775</v>
      </c>
      <c r="AO459" s="1" t="s">
        <v>60</v>
      </c>
      <c r="AP459" s="1">
        <v>42707.804814814815</v>
      </c>
      <c r="AQ459" s="1" t="s">
        <v>9</v>
      </c>
      <c r="AR459" s="1">
        <v>601.22282486782206</v>
      </c>
    </row>
    <row r="460" spans="1:44" x14ac:dyDescent="0.25">
      <c r="A460">
        <v>459</v>
      </c>
      <c r="B460">
        <v>1</v>
      </c>
      <c r="C460">
        <v>631</v>
      </c>
      <c r="D460" t="s">
        <v>117</v>
      </c>
      <c r="E460" t="s">
        <v>19</v>
      </c>
      <c r="F460" s="1">
        <v>42712.852465277778</v>
      </c>
      <c r="G460" t="s">
        <v>19</v>
      </c>
      <c r="H460" s="1">
        <v>42712.852465277778</v>
      </c>
      <c r="I460" t="s">
        <v>10</v>
      </c>
      <c r="J460">
        <v>448</v>
      </c>
      <c r="K460">
        <f t="shared" si="7"/>
        <v>8.4848484848484854E-2</v>
      </c>
      <c r="N460" t="s">
        <v>54</v>
      </c>
      <c r="O460" t="s">
        <v>55</v>
      </c>
      <c r="P460" t="s">
        <v>56</v>
      </c>
      <c r="Q460">
        <v>728.57782284439304</v>
      </c>
      <c r="S460" t="s">
        <v>57</v>
      </c>
      <c r="V460" t="s">
        <v>58</v>
      </c>
      <c r="W460">
        <v>160242</v>
      </c>
      <c r="AL460" t="s">
        <v>59</v>
      </c>
      <c r="AN460" s="1">
        <v>42703.255590277775</v>
      </c>
      <c r="AO460" s="1" t="s">
        <v>60</v>
      </c>
      <c r="AP460" s="1">
        <v>42707.804814814815</v>
      </c>
      <c r="AQ460" s="1" t="s">
        <v>9</v>
      </c>
      <c r="AR460" s="1">
        <v>448.10071725700402</v>
      </c>
    </row>
    <row r="461" spans="1:44" x14ac:dyDescent="0.25">
      <c r="A461">
        <v>460</v>
      </c>
      <c r="B461">
        <v>1</v>
      </c>
      <c r="C461">
        <v>633</v>
      </c>
      <c r="E461" t="s">
        <v>19</v>
      </c>
      <c r="F461" s="1">
        <v>42712.931087962963</v>
      </c>
      <c r="G461" t="s">
        <v>17</v>
      </c>
      <c r="H461" s="1">
        <v>42712.959907407407</v>
      </c>
      <c r="I461" t="s">
        <v>13</v>
      </c>
      <c r="J461">
        <v>431</v>
      </c>
      <c r="K461">
        <f t="shared" si="7"/>
        <v>8.1628787878787884E-2</v>
      </c>
      <c r="N461" t="s">
        <v>54</v>
      </c>
      <c r="O461" t="s">
        <v>55</v>
      </c>
      <c r="P461" t="s">
        <v>56</v>
      </c>
      <c r="Q461">
        <v>728.57782284439304</v>
      </c>
      <c r="S461" t="s">
        <v>57</v>
      </c>
      <c r="V461" t="s">
        <v>58</v>
      </c>
      <c r="W461">
        <v>160242</v>
      </c>
      <c r="AL461" t="s">
        <v>59</v>
      </c>
      <c r="AN461" s="1">
        <v>42703.255590277775</v>
      </c>
      <c r="AO461" s="1" t="s">
        <v>60</v>
      </c>
      <c r="AP461" s="1">
        <v>42707.804814814815</v>
      </c>
      <c r="AQ461" s="1" t="s">
        <v>9</v>
      </c>
      <c r="AR461" s="1">
        <v>430.57805243706201</v>
      </c>
    </row>
    <row r="462" spans="1:44" x14ac:dyDescent="0.25">
      <c r="A462">
        <v>461</v>
      </c>
      <c r="B462">
        <v>1</v>
      </c>
      <c r="C462">
        <v>634</v>
      </c>
      <c r="D462" t="s">
        <v>118</v>
      </c>
      <c r="E462" t="s">
        <v>17</v>
      </c>
      <c r="F462" s="1">
        <v>42712.959907407407</v>
      </c>
      <c r="G462" t="s">
        <v>17</v>
      </c>
      <c r="H462" s="1">
        <v>42714.07545138889</v>
      </c>
      <c r="I462" t="s">
        <v>13</v>
      </c>
      <c r="J462">
        <v>397</v>
      </c>
      <c r="K462">
        <f t="shared" si="7"/>
        <v>7.5189393939393945E-2</v>
      </c>
      <c r="M462" t="s">
        <v>96</v>
      </c>
      <c r="N462" t="s">
        <v>54</v>
      </c>
      <c r="O462" t="s">
        <v>55</v>
      </c>
      <c r="P462" t="s">
        <v>56</v>
      </c>
      <c r="Q462">
        <v>728.57782284439304</v>
      </c>
      <c r="S462" t="s">
        <v>57</v>
      </c>
      <c r="V462" t="s">
        <v>58</v>
      </c>
      <c r="W462">
        <v>160242</v>
      </c>
      <c r="AL462" t="s">
        <v>59</v>
      </c>
      <c r="AN462" s="1">
        <v>42703.255590277775</v>
      </c>
      <c r="AO462" s="1" t="s">
        <v>60</v>
      </c>
      <c r="AP462" s="1">
        <v>42707.804814814815</v>
      </c>
      <c r="AQ462" s="1" t="s">
        <v>9</v>
      </c>
      <c r="AR462" s="1">
        <v>396.84690456616403</v>
      </c>
    </row>
    <row r="463" spans="1:44" x14ac:dyDescent="0.25">
      <c r="A463">
        <v>462</v>
      </c>
      <c r="B463">
        <v>1</v>
      </c>
      <c r="C463">
        <v>635</v>
      </c>
      <c r="D463" t="s">
        <v>118</v>
      </c>
      <c r="E463" t="s">
        <v>17</v>
      </c>
      <c r="F463" s="1">
        <v>42712.959907407407</v>
      </c>
      <c r="G463" t="s">
        <v>17</v>
      </c>
      <c r="H463" s="1">
        <v>42712.959907407407</v>
      </c>
      <c r="I463" t="s">
        <v>10</v>
      </c>
      <c r="J463">
        <v>291</v>
      </c>
      <c r="K463">
        <f t="shared" si="7"/>
        <v>5.5113636363636365E-2</v>
      </c>
      <c r="M463" t="s">
        <v>96</v>
      </c>
      <c r="N463" t="s">
        <v>54</v>
      </c>
      <c r="O463" t="s">
        <v>55</v>
      </c>
      <c r="P463" t="s">
        <v>56</v>
      </c>
      <c r="Q463">
        <v>728.57782284439304</v>
      </c>
      <c r="S463" t="s">
        <v>57</v>
      </c>
      <c r="V463" t="s">
        <v>58</v>
      </c>
      <c r="W463">
        <v>160242</v>
      </c>
      <c r="AL463" t="s">
        <v>59</v>
      </c>
      <c r="AN463" s="1">
        <v>42703.255590277775</v>
      </c>
      <c r="AO463" s="1" t="s">
        <v>60</v>
      </c>
      <c r="AP463" s="1">
        <v>42707.804814814815</v>
      </c>
      <c r="AQ463" s="1" t="s">
        <v>9</v>
      </c>
      <c r="AR463" s="1">
        <v>291.17265059925001</v>
      </c>
    </row>
    <row r="464" spans="1:44" x14ac:dyDescent="0.25">
      <c r="A464">
        <v>463</v>
      </c>
      <c r="B464">
        <v>1</v>
      </c>
      <c r="C464">
        <v>636</v>
      </c>
      <c r="D464" t="s">
        <v>118</v>
      </c>
      <c r="E464" t="s">
        <v>17</v>
      </c>
      <c r="F464" s="1">
        <v>42712.959907407407</v>
      </c>
      <c r="G464" t="s">
        <v>17</v>
      </c>
      <c r="H464" s="1">
        <v>42712.959907407407</v>
      </c>
      <c r="I464" t="s">
        <v>10</v>
      </c>
      <c r="J464">
        <v>128</v>
      </c>
      <c r="K464">
        <f t="shared" si="7"/>
        <v>2.4242424242424242E-2</v>
      </c>
      <c r="M464" t="s">
        <v>96</v>
      </c>
      <c r="N464" t="s">
        <v>54</v>
      </c>
      <c r="O464" t="s">
        <v>55</v>
      </c>
      <c r="P464" t="s">
        <v>56</v>
      </c>
      <c r="Q464">
        <v>728.57782284439304</v>
      </c>
      <c r="S464" t="s">
        <v>57</v>
      </c>
      <c r="V464" t="s">
        <v>58</v>
      </c>
      <c r="W464">
        <v>160242</v>
      </c>
      <c r="AL464" t="s">
        <v>59</v>
      </c>
      <c r="AN464" s="1">
        <v>42703.255590277775</v>
      </c>
      <c r="AO464" s="1" t="s">
        <v>60</v>
      </c>
      <c r="AP464" s="1">
        <v>42707.804814814815</v>
      </c>
      <c r="AQ464" s="1" t="s">
        <v>9</v>
      </c>
      <c r="AR464" s="1">
        <v>127.81671241908199</v>
      </c>
    </row>
    <row r="465" spans="1:44" x14ac:dyDescent="0.25">
      <c r="A465">
        <v>464</v>
      </c>
      <c r="B465">
        <v>1</v>
      </c>
      <c r="C465">
        <v>637</v>
      </c>
      <c r="D465" t="s">
        <v>118</v>
      </c>
      <c r="E465" t="s">
        <v>17</v>
      </c>
      <c r="F465" s="1">
        <v>42712.959907407407</v>
      </c>
      <c r="G465" t="s">
        <v>17</v>
      </c>
      <c r="H465" s="1">
        <v>42712.959907407407</v>
      </c>
      <c r="I465" t="s">
        <v>10</v>
      </c>
      <c r="J465">
        <v>243</v>
      </c>
      <c r="K465">
        <f t="shared" si="7"/>
        <v>4.6022727272727271E-2</v>
      </c>
      <c r="M465" t="s">
        <v>96</v>
      </c>
      <c r="N465" t="s">
        <v>54</v>
      </c>
      <c r="O465" t="s">
        <v>55</v>
      </c>
      <c r="P465" t="s">
        <v>56</v>
      </c>
      <c r="Q465">
        <v>728.57782284439304</v>
      </c>
      <c r="S465" t="s">
        <v>57</v>
      </c>
      <c r="V465" t="s">
        <v>58</v>
      </c>
      <c r="W465">
        <v>160242</v>
      </c>
      <c r="AL465" t="s">
        <v>59</v>
      </c>
      <c r="AN465" s="1">
        <v>42703.255590277775</v>
      </c>
      <c r="AO465" s="1" t="s">
        <v>60</v>
      </c>
      <c r="AP465" s="1">
        <v>42707.804814814815</v>
      </c>
      <c r="AQ465" s="1" t="s">
        <v>9</v>
      </c>
      <c r="AR465" s="1">
        <v>242.535520572774</v>
      </c>
    </row>
    <row r="466" spans="1:44" x14ac:dyDescent="0.25">
      <c r="A466">
        <v>465</v>
      </c>
      <c r="B466">
        <v>1</v>
      </c>
      <c r="C466">
        <v>638</v>
      </c>
      <c r="D466" t="s">
        <v>118</v>
      </c>
      <c r="E466" t="s">
        <v>17</v>
      </c>
      <c r="F466" s="1">
        <v>42712.959907407407</v>
      </c>
      <c r="G466" t="s">
        <v>17</v>
      </c>
      <c r="H466" s="1">
        <v>42712.959907407407</v>
      </c>
      <c r="I466" t="s">
        <v>10</v>
      </c>
      <c r="J466">
        <v>2638</v>
      </c>
      <c r="K466">
        <f t="shared" si="7"/>
        <v>0.49962121212121213</v>
      </c>
      <c r="M466" t="s">
        <v>96</v>
      </c>
      <c r="N466" t="s">
        <v>54</v>
      </c>
      <c r="O466" t="s">
        <v>55</v>
      </c>
      <c r="P466" t="s">
        <v>56</v>
      </c>
      <c r="Q466">
        <v>728.57782284439304</v>
      </c>
      <c r="S466" t="s">
        <v>57</v>
      </c>
      <c r="V466" t="s">
        <v>58</v>
      </c>
      <c r="W466">
        <v>160242</v>
      </c>
      <c r="AL466" t="s">
        <v>59</v>
      </c>
      <c r="AN466" s="1">
        <v>42703.255590277775</v>
      </c>
      <c r="AO466" s="1" t="s">
        <v>60</v>
      </c>
      <c r="AP466" s="1">
        <v>42707.804814814815</v>
      </c>
      <c r="AQ466" s="1" t="s">
        <v>9</v>
      </c>
      <c r="AR466" s="1">
        <v>2638.0831247840201</v>
      </c>
    </row>
    <row r="467" spans="1:44" x14ac:dyDescent="0.25">
      <c r="A467">
        <v>466</v>
      </c>
      <c r="B467">
        <v>1</v>
      </c>
      <c r="C467">
        <v>639</v>
      </c>
      <c r="D467" t="s">
        <v>118</v>
      </c>
      <c r="E467" t="s">
        <v>17</v>
      </c>
      <c r="F467" s="1">
        <v>42712.959907407407</v>
      </c>
      <c r="G467" t="s">
        <v>17</v>
      </c>
      <c r="H467" s="1">
        <v>42712.959907407407</v>
      </c>
      <c r="I467" t="s">
        <v>10</v>
      </c>
      <c r="J467">
        <v>827</v>
      </c>
      <c r="K467">
        <f t="shared" si="7"/>
        <v>0.15662878787878787</v>
      </c>
      <c r="M467" t="s">
        <v>96</v>
      </c>
      <c r="N467" t="s">
        <v>54</v>
      </c>
      <c r="O467" t="s">
        <v>55</v>
      </c>
      <c r="P467" t="s">
        <v>56</v>
      </c>
      <c r="Q467">
        <v>728.57782284439304</v>
      </c>
      <c r="S467" t="s">
        <v>57</v>
      </c>
      <c r="V467" t="s">
        <v>58</v>
      </c>
      <c r="W467">
        <v>160242</v>
      </c>
      <c r="AL467" t="s">
        <v>59</v>
      </c>
      <c r="AN467" s="1">
        <v>42703.255590277775</v>
      </c>
      <c r="AO467" s="1" t="s">
        <v>60</v>
      </c>
      <c r="AP467" s="1">
        <v>42707.804814814815</v>
      </c>
      <c r="AQ467" s="1" t="s">
        <v>9</v>
      </c>
      <c r="AR467" s="1">
        <v>827.41618230399604</v>
      </c>
    </row>
    <row r="468" spans="1:44" x14ac:dyDescent="0.25">
      <c r="A468">
        <v>467</v>
      </c>
      <c r="B468">
        <v>1</v>
      </c>
      <c r="C468">
        <v>640</v>
      </c>
      <c r="D468" t="s">
        <v>118</v>
      </c>
      <c r="E468" t="s">
        <v>17</v>
      </c>
      <c r="F468" s="1">
        <v>42712.959907407407</v>
      </c>
      <c r="G468" t="s">
        <v>17</v>
      </c>
      <c r="H468" s="1">
        <v>42712.959907407407</v>
      </c>
      <c r="I468" t="s">
        <v>10</v>
      </c>
      <c r="J468">
        <v>1401</v>
      </c>
      <c r="K468">
        <f t="shared" si="7"/>
        <v>0.26534090909090907</v>
      </c>
      <c r="M468" t="s">
        <v>96</v>
      </c>
      <c r="N468" t="s">
        <v>54</v>
      </c>
      <c r="O468" t="s">
        <v>55</v>
      </c>
      <c r="P468" t="s">
        <v>56</v>
      </c>
      <c r="Q468">
        <v>728.57782284439304</v>
      </c>
      <c r="S468" t="s">
        <v>57</v>
      </c>
      <c r="V468" t="s">
        <v>58</v>
      </c>
      <c r="W468">
        <v>160242</v>
      </c>
      <c r="AL468" t="s">
        <v>59</v>
      </c>
      <c r="AN468" s="1">
        <v>42703.255590277775</v>
      </c>
      <c r="AO468" s="1" t="s">
        <v>60</v>
      </c>
      <c r="AP468" s="1">
        <v>42707.804814814815</v>
      </c>
      <c r="AQ468" s="1" t="s">
        <v>9</v>
      </c>
      <c r="AR468" s="1">
        <v>1400.52439121671</v>
      </c>
    </row>
    <row r="469" spans="1:44" x14ac:dyDescent="0.25">
      <c r="A469">
        <v>468</v>
      </c>
      <c r="B469">
        <v>1</v>
      </c>
      <c r="C469">
        <v>641</v>
      </c>
      <c r="D469" t="s">
        <v>118</v>
      </c>
      <c r="E469" t="s">
        <v>17</v>
      </c>
      <c r="F469" s="1">
        <v>42712.959907407407</v>
      </c>
      <c r="G469" t="s">
        <v>17</v>
      </c>
      <c r="H469" s="1">
        <v>42712.959907407407</v>
      </c>
      <c r="I469" t="s">
        <v>10</v>
      </c>
      <c r="J469">
        <v>2405</v>
      </c>
      <c r="K469">
        <f t="shared" si="7"/>
        <v>0.45549242424242425</v>
      </c>
      <c r="M469" t="s">
        <v>96</v>
      </c>
      <c r="N469" t="s">
        <v>54</v>
      </c>
      <c r="O469" t="s">
        <v>55</v>
      </c>
      <c r="P469" t="s">
        <v>56</v>
      </c>
      <c r="Q469">
        <v>728.57782284439304</v>
      </c>
      <c r="S469" t="s">
        <v>57</v>
      </c>
      <c r="V469" t="s">
        <v>58</v>
      </c>
      <c r="W469">
        <v>160242</v>
      </c>
      <c r="AL469" t="s">
        <v>59</v>
      </c>
      <c r="AN469" s="1">
        <v>42703.255590277775</v>
      </c>
      <c r="AO469" s="1" t="s">
        <v>60</v>
      </c>
      <c r="AP469" s="1">
        <v>42707.804814814815</v>
      </c>
      <c r="AQ469" s="1" t="s">
        <v>9</v>
      </c>
      <c r="AR469" s="1">
        <v>2405.1600325793802</v>
      </c>
    </row>
    <row r="470" spans="1:44" x14ac:dyDescent="0.25">
      <c r="A470">
        <v>469</v>
      </c>
      <c r="B470">
        <v>1</v>
      </c>
      <c r="C470">
        <v>642</v>
      </c>
      <c r="D470" t="s">
        <v>95</v>
      </c>
      <c r="E470" t="s">
        <v>17</v>
      </c>
      <c r="F470" s="1">
        <v>42712.959907407407</v>
      </c>
      <c r="G470" t="s">
        <v>17</v>
      </c>
      <c r="H470" s="1">
        <v>42712.959907407407</v>
      </c>
      <c r="I470" t="s">
        <v>14</v>
      </c>
      <c r="J470">
        <v>2522</v>
      </c>
      <c r="K470">
        <f t="shared" si="7"/>
        <v>0.47765151515151516</v>
      </c>
      <c r="M470" t="s">
        <v>96</v>
      </c>
      <c r="N470" t="s">
        <v>54</v>
      </c>
      <c r="O470" t="s">
        <v>55</v>
      </c>
      <c r="P470" t="s">
        <v>56</v>
      </c>
      <c r="Q470">
        <v>728.57782284439304</v>
      </c>
      <c r="S470" t="s">
        <v>57</v>
      </c>
      <c r="V470" t="s">
        <v>58</v>
      </c>
      <c r="W470">
        <v>160242</v>
      </c>
      <c r="AL470" t="s">
        <v>59</v>
      </c>
      <c r="AN470" s="1">
        <v>42703.255590277775</v>
      </c>
      <c r="AO470" s="1" t="s">
        <v>60</v>
      </c>
      <c r="AP470" s="1">
        <v>42707.804814814815</v>
      </c>
      <c r="AQ470" s="1" t="s">
        <v>9</v>
      </c>
      <c r="AR470" s="1">
        <v>2521.9301264523201</v>
      </c>
    </row>
    <row r="471" spans="1:44" x14ac:dyDescent="0.25">
      <c r="A471">
        <v>470</v>
      </c>
      <c r="B471">
        <v>1</v>
      </c>
      <c r="C471">
        <v>643</v>
      </c>
      <c r="D471" t="s">
        <v>95</v>
      </c>
      <c r="E471" t="s">
        <v>17</v>
      </c>
      <c r="F471" s="1">
        <v>42712.959907407407</v>
      </c>
      <c r="G471" t="s">
        <v>17</v>
      </c>
      <c r="H471" s="1">
        <v>42712.959907407407</v>
      </c>
      <c r="I471" t="s">
        <v>10</v>
      </c>
      <c r="J471">
        <v>218</v>
      </c>
      <c r="K471">
        <f t="shared" si="7"/>
        <v>4.128787878787879E-2</v>
      </c>
      <c r="M471" t="s">
        <v>96</v>
      </c>
      <c r="N471" t="s">
        <v>54</v>
      </c>
      <c r="O471" t="s">
        <v>55</v>
      </c>
      <c r="P471" t="s">
        <v>56</v>
      </c>
      <c r="Q471">
        <v>728.57782284439304</v>
      </c>
      <c r="S471" t="s">
        <v>57</v>
      </c>
      <c r="V471" t="s">
        <v>58</v>
      </c>
      <c r="W471">
        <v>160242</v>
      </c>
      <c r="AL471" t="s">
        <v>59</v>
      </c>
      <c r="AN471" s="1">
        <v>42703.255590277775</v>
      </c>
      <c r="AO471" s="1" t="s">
        <v>60</v>
      </c>
      <c r="AP471" s="1">
        <v>42707.804814814815</v>
      </c>
      <c r="AQ471" s="1" t="s">
        <v>9</v>
      </c>
      <c r="AR471" s="1">
        <v>218.15055311950101</v>
      </c>
    </row>
    <row r="472" spans="1:44" x14ac:dyDescent="0.25">
      <c r="A472">
        <v>471</v>
      </c>
      <c r="B472">
        <v>1</v>
      </c>
      <c r="C472">
        <v>644</v>
      </c>
      <c r="D472" t="s">
        <v>95</v>
      </c>
      <c r="E472" t="s">
        <v>17</v>
      </c>
      <c r="F472" s="1">
        <v>42712.959907407407</v>
      </c>
      <c r="G472" t="s">
        <v>17</v>
      </c>
      <c r="H472" s="1">
        <v>42712.959907407407</v>
      </c>
      <c r="I472" t="s">
        <v>10</v>
      </c>
      <c r="J472">
        <v>159</v>
      </c>
      <c r="K472">
        <f t="shared" si="7"/>
        <v>3.0113636363636363E-2</v>
      </c>
      <c r="M472" t="s">
        <v>96</v>
      </c>
      <c r="N472" t="s">
        <v>54</v>
      </c>
      <c r="O472" t="s">
        <v>55</v>
      </c>
      <c r="P472" t="s">
        <v>56</v>
      </c>
      <c r="Q472">
        <v>728.57782284439304</v>
      </c>
      <c r="S472" t="s">
        <v>57</v>
      </c>
      <c r="V472" t="s">
        <v>58</v>
      </c>
      <c r="W472">
        <v>160242</v>
      </c>
      <c r="AL472" t="s">
        <v>59</v>
      </c>
      <c r="AN472" s="1">
        <v>42703.255590277775</v>
      </c>
      <c r="AO472" s="1" t="s">
        <v>60</v>
      </c>
      <c r="AP472" s="1">
        <v>42707.804814814815</v>
      </c>
      <c r="AQ472" s="1" t="s">
        <v>9</v>
      </c>
      <c r="AR472" s="1">
        <v>159.29524355047599</v>
      </c>
    </row>
    <row r="473" spans="1:44" x14ac:dyDescent="0.25">
      <c r="A473">
        <v>472</v>
      </c>
      <c r="B473">
        <v>1</v>
      </c>
      <c r="C473">
        <v>647</v>
      </c>
      <c r="E473" t="s">
        <v>107</v>
      </c>
      <c r="F473" s="1">
        <v>42712.803865740738</v>
      </c>
      <c r="G473" t="s">
        <v>19</v>
      </c>
      <c r="H473" s="1">
        <v>42713.878599537034</v>
      </c>
      <c r="I473" t="s">
        <v>11</v>
      </c>
      <c r="J473">
        <v>1292</v>
      </c>
      <c r="K473">
        <f t="shared" si="7"/>
        <v>0.24469696969696969</v>
      </c>
      <c r="N473" t="s">
        <v>54</v>
      </c>
      <c r="O473" t="s">
        <v>55</v>
      </c>
      <c r="P473" t="s">
        <v>56</v>
      </c>
      <c r="Q473">
        <v>728.57782284439304</v>
      </c>
      <c r="S473" t="s">
        <v>57</v>
      </c>
      <c r="V473" t="s">
        <v>58</v>
      </c>
      <c r="W473">
        <v>160242</v>
      </c>
      <c r="AL473" t="s">
        <v>59</v>
      </c>
      <c r="AN473" s="1">
        <v>42703.255590277775</v>
      </c>
      <c r="AO473" s="1" t="s">
        <v>60</v>
      </c>
      <c r="AP473" s="1">
        <v>42707.804814814815</v>
      </c>
      <c r="AQ473" s="1" t="s">
        <v>9</v>
      </c>
      <c r="AR473" s="1">
        <v>1291.85797559464</v>
      </c>
    </row>
    <row r="474" spans="1:44" x14ac:dyDescent="0.25">
      <c r="A474">
        <v>473</v>
      </c>
      <c r="B474">
        <v>1</v>
      </c>
      <c r="C474">
        <v>648</v>
      </c>
      <c r="E474" t="s">
        <v>107</v>
      </c>
      <c r="F474" s="1">
        <v>42712.810370370367</v>
      </c>
      <c r="G474" t="s">
        <v>107</v>
      </c>
      <c r="H474" s="1">
        <v>42712.810370370367</v>
      </c>
      <c r="I474" t="s">
        <v>12</v>
      </c>
      <c r="J474">
        <v>971</v>
      </c>
      <c r="K474">
        <f t="shared" si="7"/>
        <v>0.18390151515151515</v>
      </c>
      <c r="N474" t="s">
        <v>54</v>
      </c>
      <c r="O474" t="s">
        <v>55</v>
      </c>
      <c r="P474" t="s">
        <v>56</v>
      </c>
      <c r="Q474">
        <v>728.57782284439304</v>
      </c>
      <c r="S474" t="s">
        <v>57</v>
      </c>
      <c r="V474" t="s">
        <v>58</v>
      </c>
      <c r="W474">
        <v>160242</v>
      </c>
      <c r="AL474" t="s">
        <v>59</v>
      </c>
      <c r="AN474" s="1">
        <v>42703.255590277775</v>
      </c>
      <c r="AO474" s="1" t="s">
        <v>60</v>
      </c>
      <c r="AP474" s="1">
        <v>42707.804814814815</v>
      </c>
      <c r="AQ474" s="1" t="s">
        <v>9</v>
      </c>
      <c r="AR474" s="1">
        <v>971.45914692920996</v>
      </c>
    </row>
    <row r="475" spans="1:44" x14ac:dyDescent="0.25">
      <c r="A475">
        <v>474</v>
      </c>
      <c r="B475">
        <v>1</v>
      </c>
      <c r="C475">
        <v>651</v>
      </c>
      <c r="D475" t="s">
        <v>109</v>
      </c>
      <c r="E475" t="s">
        <v>17</v>
      </c>
      <c r="F475" s="1">
        <v>42713.062430555554</v>
      </c>
      <c r="G475" t="s">
        <v>17</v>
      </c>
      <c r="H475" s="1">
        <v>42713.062430555554</v>
      </c>
      <c r="I475" t="s">
        <v>12</v>
      </c>
      <c r="J475">
        <v>639</v>
      </c>
      <c r="K475">
        <f t="shared" si="7"/>
        <v>0.12102272727272727</v>
      </c>
      <c r="N475" t="s">
        <v>54</v>
      </c>
      <c r="O475" t="s">
        <v>55</v>
      </c>
      <c r="P475" t="s">
        <v>56</v>
      </c>
      <c r="Q475">
        <v>728.57782284439304</v>
      </c>
      <c r="S475" t="s">
        <v>57</v>
      </c>
      <c r="V475" t="s">
        <v>58</v>
      </c>
      <c r="W475">
        <v>160242</v>
      </c>
      <c r="AL475" t="s">
        <v>59</v>
      </c>
      <c r="AN475" s="1">
        <v>42703.255590277775</v>
      </c>
      <c r="AO475" s="1" t="s">
        <v>60</v>
      </c>
      <c r="AP475" s="1">
        <v>42707.804814814815</v>
      </c>
      <c r="AQ475" s="1" t="s">
        <v>9</v>
      </c>
      <c r="AR475" s="1">
        <v>638.72543668185199</v>
      </c>
    </row>
    <row r="476" spans="1:44" x14ac:dyDescent="0.25">
      <c r="A476">
        <v>475</v>
      </c>
      <c r="B476">
        <v>1</v>
      </c>
      <c r="C476">
        <v>654</v>
      </c>
      <c r="D476" t="s">
        <v>95</v>
      </c>
      <c r="E476" t="s">
        <v>19</v>
      </c>
      <c r="F476" s="1">
        <v>42706.167395833334</v>
      </c>
      <c r="G476" t="s">
        <v>19</v>
      </c>
      <c r="H476" s="1">
        <v>42713.864317129628</v>
      </c>
      <c r="I476" t="s">
        <v>11</v>
      </c>
      <c r="J476">
        <v>2147</v>
      </c>
      <c r="K476">
        <f t="shared" si="7"/>
        <v>0.40662878787878787</v>
      </c>
      <c r="N476" t="s">
        <v>54</v>
      </c>
      <c r="O476" t="s">
        <v>55</v>
      </c>
      <c r="P476" t="s">
        <v>56</v>
      </c>
      <c r="Q476">
        <v>728.57782284439304</v>
      </c>
      <c r="S476" t="s">
        <v>57</v>
      </c>
      <c r="V476" t="s">
        <v>58</v>
      </c>
      <c r="W476">
        <v>160242</v>
      </c>
      <c r="AL476" t="s">
        <v>59</v>
      </c>
      <c r="AN476" s="1">
        <v>42703.255590277775</v>
      </c>
      <c r="AO476" s="1" t="s">
        <v>60</v>
      </c>
      <c r="AP476" s="1">
        <v>42707.804814814815</v>
      </c>
      <c r="AQ476" s="1" t="s">
        <v>9</v>
      </c>
      <c r="AR476" s="1">
        <v>2146.5275820720999</v>
      </c>
    </row>
    <row r="477" spans="1:44" x14ac:dyDescent="0.25">
      <c r="A477">
        <v>476</v>
      </c>
      <c r="B477">
        <v>1</v>
      </c>
      <c r="C477">
        <v>658</v>
      </c>
      <c r="D477" t="s">
        <v>95</v>
      </c>
      <c r="E477" t="s">
        <v>17</v>
      </c>
      <c r="F477" s="1">
        <v>42714.07545138889</v>
      </c>
      <c r="G477" t="s">
        <v>17</v>
      </c>
      <c r="H477" s="1">
        <v>42714.07545138889</v>
      </c>
      <c r="I477" t="s">
        <v>10</v>
      </c>
      <c r="J477">
        <v>729</v>
      </c>
      <c r="K477">
        <f t="shared" si="7"/>
        <v>0.13806818181818181</v>
      </c>
      <c r="M477" t="s">
        <v>96</v>
      </c>
      <c r="N477" t="s">
        <v>54</v>
      </c>
      <c r="O477" t="s">
        <v>55</v>
      </c>
      <c r="P477" t="s">
        <v>56</v>
      </c>
      <c r="Q477">
        <v>728.57782284439304</v>
      </c>
      <c r="S477" t="s">
        <v>57</v>
      </c>
      <c r="V477" t="s">
        <v>58</v>
      </c>
      <c r="W477">
        <v>160242</v>
      </c>
      <c r="AK477" s="1"/>
      <c r="AL477" t="s">
        <v>59</v>
      </c>
      <c r="AM477" s="1"/>
      <c r="AN477" s="1">
        <v>42703.255590277775</v>
      </c>
      <c r="AO477" s="1" t="s">
        <v>60</v>
      </c>
      <c r="AP477" s="1">
        <v>42707.804814814815</v>
      </c>
      <c r="AQ477" s="1" t="s">
        <v>9</v>
      </c>
      <c r="AR477" s="1">
        <v>729.33643508314503</v>
      </c>
    </row>
    <row r="478" spans="1:44" x14ac:dyDescent="0.25">
      <c r="A478">
        <v>477</v>
      </c>
      <c r="B478">
        <v>1</v>
      </c>
      <c r="C478">
        <v>659</v>
      </c>
      <c r="D478" t="s">
        <v>118</v>
      </c>
      <c r="E478" t="s">
        <v>17</v>
      </c>
      <c r="F478" s="1">
        <v>42714.07545138889</v>
      </c>
      <c r="G478" t="s">
        <v>17</v>
      </c>
      <c r="H478" s="1">
        <v>42714.07545138889</v>
      </c>
      <c r="I478" t="s">
        <v>10</v>
      </c>
      <c r="J478">
        <v>390</v>
      </c>
      <c r="K478">
        <f t="shared" si="7"/>
        <v>7.3863636363636367E-2</v>
      </c>
      <c r="M478" t="s">
        <v>96</v>
      </c>
      <c r="N478" t="s">
        <v>54</v>
      </c>
      <c r="O478" t="s">
        <v>55</v>
      </c>
      <c r="P478" t="s">
        <v>56</v>
      </c>
      <c r="Q478">
        <v>728.57782284439304</v>
      </c>
      <c r="S478" t="s">
        <v>57</v>
      </c>
      <c r="V478" t="s">
        <v>58</v>
      </c>
      <c r="W478">
        <v>160242</v>
      </c>
      <c r="AK478" s="1"/>
      <c r="AL478" t="s">
        <v>59</v>
      </c>
      <c r="AM478" s="1"/>
      <c r="AN478" s="1">
        <v>42703.255590277775</v>
      </c>
      <c r="AO478" s="1" t="s">
        <v>60</v>
      </c>
      <c r="AP478" s="1">
        <v>42707.804814814815</v>
      </c>
      <c r="AQ478" s="1" t="s">
        <v>9</v>
      </c>
      <c r="AR478" s="1">
        <v>389.91613982123198</v>
      </c>
    </row>
    <row r="479" spans="1:44" x14ac:dyDescent="0.25">
      <c r="A479">
        <v>478</v>
      </c>
      <c r="B479">
        <v>1</v>
      </c>
      <c r="C479">
        <v>660</v>
      </c>
      <c r="D479" t="s">
        <v>109</v>
      </c>
      <c r="E479" t="s">
        <v>17</v>
      </c>
      <c r="F479" s="1">
        <v>42714.07545138889</v>
      </c>
      <c r="G479" t="s">
        <v>17</v>
      </c>
      <c r="H479" s="1">
        <v>42714.07545138889</v>
      </c>
      <c r="I479" t="s">
        <v>11</v>
      </c>
      <c r="J479">
        <v>1257</v>
      </c>
      <c r="K479">
        <f t="shared" si="7"/>
        <v>0.23806818181818182</v>
      </c>
      <c r="N479" t="s">
        <v>54</v>
      </c>
      <c r="O479" t="s">
        <v>55</v>
      </c>
      <c r="P479" t="s">
        <v>56</v>
      </c>
      <c r="Q479">
        <v>728.57782284439304</v>
      </c>
      <c r="S479" t="s">
        <v>57</v>
      </c>
      <c r="V479" t="s">
        <v>58</v>
      </c>
      <c r="W479">
        <v>160242</v>
      </c>
      <c r="AL479" t="s">
        <v>59</v>
      </c>
      <c r="AN479" s="1">
        <v>42703.255590277775</v>
      </c>
      <c r="AO479" t="s">
        <v>60</v>
      </c>
      <c r="AP479" s="1">
        <v>42707.804814814815</v>
      </c>
      <c r="AQ479" t="s">
        <v>9</v>
      </c>
      <c r="AR479">
        <v>1257.04673224153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Sheet3</vt:lpstr>
      <vt:lpstr>Sheet2</vt:lpstr>
      <vt:lpstr>Sheet2!SuppressionRepair_Table_20161209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Andrew G.</dc:creator>
  <cp:lastModifiedBy>Kirsch, Andrew G.</cp:lastModifiedBy>
  <cp:lastPrinted>2016-12-04T04:19:02Z</cp:lastPrinted>
  <dcterms:created xsi:type="dcterms:W3CDTF">2016-12-04T02:09:42Z</dcterms:created>
  <dcterms:modified xsi:type="dcterms:W3CDTF">2016-12-10T02:02:40Z</dcterms:modified>
</cp:coreProperties>
</file>